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e0301\Downloads\"/>
    </mc:Choice>
  </mc:AlternateContent>
  <xr:revisionPtr revIDLastSave="0" documentId="8_{83D45470-537D-44FA-A02B-69260DD092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nleveringsplan alle trin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1" l="1"/>
  <c r="C109" i="1"/>
  <c r="C8" i="1"/>
  <c r="C114" i="1"/>
  <c r="C27" i="1" l="1"/>
  <c r="C52" i="1"/>
  <c r="C59" i="1"/>
  <c r="C186" i="1"/>
  <c r="C181" i="1"/>
  <c r="C176" i="1"/>
  <c r="C170" i="1"/>
  <c r="C139" i="1"/>
  <c r="C133" i="1"/>
  <c r="C71" i="1"/>
  <c r="C82" i="1"/>
  <c r="C128" i="1"/>
  <c r="C121" i="1"/>
  <c r="C96" i="1"/>
  <c r="C103" i="1" s="1"/>
  <c r="C64" i="1"/>
  <c r="C45" i="1"/>
  <c r="C37" i="1"/>
  <c r="C22" i="1"/>
  <c r="C159" i="1" l="1"/>
  <c r="C153" i="1"/>
  <c r="C164" i="1"/>
  <c r="C147" i="1"/>
  <c r="C87" i="1"/>
  <c r="C32" i="1" l="1"/>
</calcChain>
</file>

<file path=xl/sharedStrings.xml><?xml version="1.0" encoding="utf-8"?>
<sst xmlns="http://schemas.openxmlformats.org/spreadsheetml/2006/main" count="218" uniqueCount="164">
  <si>
    <t>Innleveringsplan for læremidler</t>
  </si>
  <si>
    <t>Onsdag 04.06.2025</t>
  </si>
  <si>
    <t>Klasse</t>
  </si>
  <si>
    <t>Antall elever</t>
  </si>
  <si>
    <t>Lærer 1</t>
  </si>
  <si>
    <t>2. økt 10:05 - 11:35</t>
  </si>
  <si>
    <t>2ITA</t>
  </si>
  <si>
    <t>Anniken Hansen</t>
  </si>
  <si>
    <t>2ITB</t>
  </si>
  <si>
    <t>Torsdag 05.06.2025</t>
  </si>
  <si>
    <t>3. økt 12:05 - 13:35</t>
  </si>
  <si>
    <t>3TAA</t>
  </si>
  <si>
    <t>Helle Gjekstad</t>
  </si>
  <si>
    <t>4. økt 13:50 - 15:20</t>
  </si>
  <si>
    <t>1IBA</t>
  </si>
  <si>
    <t>Astrid Tennum Haugen</t>
  </si>
  <si>
    <t>Tirsdag 10.06.2025</t>
  </si>
  <si>
    <t>1. økt 8:20 - 9:50</t>
  </si>
  <si>
    <t>1TEKA</t>
  </si>
  <si>
    <t>Arvid Tufte</t>
  </si>
  <si>
    <t>1TEKB</t>
  </si>
  <si>
    <t>Geir Morgan Breian Langø</t>
  </si>
  <si>
    <t>1TEKC</t>
  </si>
  <si>
    <t>Kristian Halvorsen</t>
  </si>
  <si>
    <t>1TEKD</t>
  </si>
  <si>
    <t>Alf-Magne Mikkelsen</t>
  </si>
  <si>
    <t>1ELA</t>
  </si>
  <si>
    <t>Tommy Stokke Viken</t>
  </si>
  <si>
    <t>1ELB</t>
  </si>
  <si>
    <t>Katarina Aasrum Milje</t>
  </si>
  <si>
    <t>1FBA</t>
  </si>
  <si>
    <t>Siv Walderhaug Andresen</t>
  </si>
  <si>
    <t>1FBB</t>
  </si>
  <si>
    <t>Christine Mathisen</t>
  </si>
  <si>
    <t>Onsdag 11.06.2025</t>
  </si>
  <si>
    <t>1FBC</t>
  </si>
  <si>
    <t>Anniken Terjesdatter</t>
  </si>
  <si>
    <t>1HSA</t>
  </si>
  <si>
    <t>Kine Marie Braaten</t>
  </si>
  <si>
    <t>1HSB</t>
  </si>
  <si>
    <t>Nina Isaksen</t>
  </si>
  <si>
    <t>1HSC</t>
  </si>
  <si>
    <t>Ann Helen Halvorsen</t>
  </si>
  <si>
    <t>(YSK-1SSR)</t>
  </si>
  <si>
    <t>Britt Susan Roland-Jacobsen</t>
  </si>
  <si>
    <t>PB-1HOA</t>
  </si>
  <si>
    <t>Hege Kristine Jamieson</t>
  </si>
  <si>
    <t>1HSE</t>
  </si>
  <si>
    <t>Mona Vestly Haraldsen</t>
  </si>
  <si>
    <t>1RMA</t>
  </si>
  <si>
    <t>Lisbeth Røsholt</t>
  </si>
  <si>
    <t>2HEFA</t>
  </si>
  <si>
    <t>1IMA</t>
  </si>
  <si>
    <t>Anniken Hvitstein Hansen</t>
  </si>
  <si>
    <t>1IMB</t>
  </si>
  <si>
    <t>Marlen Jang Pedersen</t>
  </si>
  <si>
    <t>2KOA</t>
  </si>
  <si>
    <t>Terje Nalum Pedersen</t>
  </si>
  <si>
    <t>2KPA</t>
  </si>
  <si>
    <t>Geir Halvorsen</t>
  </si>
  <si>
    <t>Torsdag 12.06.2025</t>
  </si>
  <si>
    <t>1STA</t>
  </si>
  <si>
    <t>Kent Ivar Faye Olsen</t>
  </si>
  <si>
    <t>Line-Marie Augereau</t>
  </si>
  <si>
    <t>1MUA</t>
  </si>
  <si>
    <t>Tom Håkon Rauan Holten</t>
  </si>
  <si>
    <t>1STC</t>
  </si>
  <si>
    <t>Anne Pharo Hetlesæther</t>
  </si>
  <si>
    <t>1STK</t>
  </si>
  <si>
    <t>Eline Engelstad Pedersen</t>
  </si>
  <si>
    <t>1MUB</t>
  </si>
  <si>
    <t>Mona Skatteboe</t>
  </si>
  <si>
    <t>1STI</t>
  </si>
  <si>
    <t>Tom Helge Jacobsen</t>
  </si>
  <si>
    <t>1STD</t>
  </si>
  <si>
    <t>Helle Natholmen</t>
  </si>
  <si>
    <t>Fredag 13.06.2025</t>
  </si>
  <si>
    <t>(2AUA)</t>
  </si>
  <si>
    <t>Karl Willy Nylen</t>
  </si>
  <si>
    <t>2ELA</t>
  </si>
  <si>
    <t>Tore Glenne</t>
  </si>
  <si>
    <t>PB-2HOA-BU</t>
  </si>
  <si>
    <t>Siri Pedersen</t>
  </si>
  <si>
    <t>1HSD</t>
  </si>
  <si>
    <t>Tone-Annett Berg Sannes</t>
  </si>
  <si>
    <t>PB-2HOA-HA</t>
  </si>
  <si>
    <t>Kristin Regine Angelsen</t>
  </si>
  <si>
    <t>YSK-2SSR</t>
  </si>
  <si>
    <t>Gro Amundsen</t>
  </si>
  <si>
    <t>1MUC</t>
  </si>
  <si>
    <t>Åse Fredrikke Ree Aadland</t>
  </si>
  <si>
    <t>1STE</t>
  </si>
  <si>
    <t>Aud-Mari Langegard</t>
  </si>
  <si>
    <t>2PIA</t>
  </si>
  <si>
    <t>Jon Magne Midtgård</t>
  </si>
  <si>
    <t>2SRA</t>
  </si>
  <si>
    <t>Hege-Kathrine Aamodt</t>
  </si>
  <si>
    <t>1STHI</t>
  </si>
  <si>
    <t>Kristine Duvholt Havnås</t>
  </si>
  <si>
    <t>2SRB</t>
  </si>
  <si>
    <t>Borghild Them</t>
  </si>
  <si>
    <t>2SRC</t>
  </si>
  <si>
    <t>Therese Myhra Wollenberg</t>
  </si>
  <si>
    <t>Mandag 16.06.2025</t>
  </si>
  <si>
    <t>2FRA</t>
  </si>
  <si>
    <t>Mette Langlie</t>
  </si>
  <si>
    <t>2HESA</t>
  </si>
  <si>
    <t>Nita Fossen</t>
  </si>
  <si>
    <t>2HESB</t>
  </si>
  <si>
    <t>Lene Reikvam</t>
  </si>
  <si>
    <t>2IEA</t>
  </si>
  <si>
    <t>Kjersti Nyhus Thommesen</t>
  </si>
  <si>
    <t>2IEB</t>
  </si>
  <si>
    <t>Ulla Fossen Nordblom</t>
  </si>
  <si>
    <t>2IBA</t>
  </si>
  <si>
    <t>Michelle Carroll</t>
  </si>
  <si>
    <t>2IDA</t>
  </si>
  <si>
    <t>Ove Skancke Andreassen</t>
  </si>
  <si>
    <t>2KDA</t>
  </si>
  <si>
    <t>Mirjam Drivdal Tho</t>
  </si>
  <si>
    <t>2MUA</t>
  </si>
  <si>
    <t>Pål Weidemann</t>
  </si>
  <si>
    <t>2MUB</t>
  </si>
  <si>
    <t>Anders Brevis Gleditch</t>
  </si>
  <si>
    <t>Tirsdag 17.06.2025</t>
  </si>
  <si>
    <t>1RMB</t>
  </si>
  <si>
    <t>Marian Hansen</t>
  </si>
  <si>
    <t>(1SSA)</t>
  </si>
  <si>
    <t>Laila Larsen</t>
  </si>
  <si>
    <t>1SSB</t>
  </si>
  <si>
    <t>Kari Skjelbred</t>
  </si>
  <si>
    <t>1SSC</t>
  </si>
  <si>
    <t>Kristine Høst-Verbraak</t>
  </si>
  <si>
    <t>1SSD</t>
  </si>
  <si>
    <t>Gry Heum Thorsen</t>
  </si>
  <si>
    <t>1SSE</t>
  </si>
  <si>
    <t>Katrina Colling Ovenstad</t>
  </si>
  <si>
    <t>2HEFA?</t>
  </si>
  <si>
    <t>2HEFB</t>
  </si>
  <si>
    <t>Marianne Yndestad</t>
  </si>
  <si>
    <t>1IDA</t>
  </si>
  <si>
    <t>Anne Kvammen</t>
  </si>
  <si>
    <t>1KDA</t>
  </si>
  <si>
    <t>Marianne Syse</t>
  </si>
  <si>
    <t>Onsdag 18.06.2025</t>
  </si>
  <si>
    <t>2STA</t>
  </si>
  <si>
    <t>Iselin Hegdahl</t>
  </si>
  <si>
    <t>2STB</t>
  </si>
  <si>
    <t>Kristin Bredvei</t>
  </si>
  <si>
    <t>2STC</t>
  </si>
  <si>
    <t>Terje Føyn</t>
  </si>
  <si>
    <t>2STD</t>
  </si>
  <si>
    <t>Mari Helene Bøe Gustad</t>
  </si>
  <si>
    <t>2STE</t>
  </si>
  <si>
    <t>Klara Marie Mørenskog Lorentzen</t>
  </si>
  <si>
    <t>2STH</t>
  </si>
  <si>
    <t>Roger Kjendalen</t>
  </si>
  <si>
    <t>2STI</t>
  </si>
  <si>
    <t>Gunlaug Gulvik</t>
  </si>
  <si>
    <t>2STK</t>
  </si>
  <si>
    <t>Håkon Havnås</t>
  </si>
  <si>
    <t>(2STR)</t>
  </si>
  <si>
    <t>Aud Berge Offenberg</t>
  </si>
  <si>
    <t>(1STB)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</si>
</sst>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</font>
    <font>
      <i/>
      <sz val="12"/>
      <color rgb="FF000000"/>
      <name val="Calibri"/>
      <family val="2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1" xfId="0" applyFont="1" applyFill="1" applyBorder="1"/>
    <xf numFmtId="0" fontId="0" fillId="2" borderId="2" xfId="0" applyFill="1" applyBorder="1"/>
    <xf numFmtId="0" fontId="0" fillId="3" borderId="3" xfId="0" applyFill="1" applyBorder="1"/>
    <xf numFmtId="0" fontId="2" fillId="4" borderId="4" xfId="0" applyFont="1" applyFill="1" applyBorder="1"/>
    <xf numFmtId="20" fontId="3" fillId="0" borderId="4" xfId="0" applyNumberFormat="1" applyFont="1" applyBorder="1"/>
    <xf numFmtId="0" fontId="0" fillId="0" borderId="4" xfId="0" applyBorder="1"/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2" fillId="5" borderId="4" xfId="0" applyFont="1" applyFill="1" applyBorder="1"/>
    <xf numFmtId="0" fontId="3" fillId="0" borderId="4" xfId="0" applyFont="1" applyBorder="1"/>
    <xf numFmtId="0" fontId="2" fillId="6" borderId="4" xfId="0" applyFont="1" applyFill="1" applyBorder="1"/>
    <xf numFmtId="0" fontId="2" fillId="7" borderId="4" xfId="0" applyFont="1" applyFill="1" applyBorder="1"/>
    <xf numFmtId="0" fontId="2" fillId="8" borderId="4" xfId="0" applyFont="1" applyFill="1" applyBorder="1"/>
    <xf numFmtId="0" fontId="5" fillId="0" borderId="5" xfId="0" applyFont="1" applyBorder="1" applyAlignment="1">
      <alignment wrapText="1"/>
    </xf>
    <xf numFmtId="20" fontId="3" fillId="0" borderId="7" xfId="0" applyNumberFormat="1" applyFont="1" applyBorder="1"/>
    <xf numFmtId="0" fontId="0" fillId="0" borderId="7" xfId="0" applyBorder="1"/>
    <xf numFmtId="0" fontId="2" fillId="7" borderId="7" xfId="0" applyFont="1" applyFill="1" applyBorder="1"/>
    <xf numFmtId="0" fontId="2" fillId="7" borderId="8" xfId="0" applyFont="1" applyFill="1" applyBorder="1"/>
    <xf numFmtId="0" fontId="0" fillId="0" borderId="6" xfId="0" applyBorder="1"/>
    <xf numFmtId="0" fontId="2" fillId="6" borderId="8" xfId="0" applyFont="1" applyFill="1" applyBorder="1"/>
    <xf numFmtId="0" fontId="2" fillId="7" borderId="6" xfId="0" applyFont="1" applyFill="1" applyBorder="1"/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right" wrapText="1"/>
    </xf>
    <xf numFmtId="0" fontId="3" fillId="0" borderId="4" xfId="0" applyFont="1" applyBorder="1" applyAlignment="1">
      <alignment horizontal="right"/>
    </xf>
    <xf numFmtId="0" fontId="2" fillId="8" borderId="4" xfId="0" applyFont="1" applyFill="1" applyBorder="1" applyAlignment="1">
      <alignment horizontal="right"/>
    </xf>
    <xf numFmtId="0" fontId="2" fillId="5" borderId="4" xfId="0" applyFont="1" applyFill="1" applyBorder="1" applyAlignment="1">
      <alignment horizontal="right"/>
    </xf>
    <xf numFmtId="0" fontId="2" fillId="5" borderId="7" xfId="0" applyFont="1" applyFill="1" applyBorder="1"/>
    <xf numFmtId="0" fontId="2" fillId="6" borderId="4" xfId="0" applyFont="1" applyFill="1" applyBorder="1" applyAlignment="1">
      <alignment horizontal="right"/>
    </xf>
    <xf numFmtId="20" fontId="6" fillId="0" borderId="4" xfId="0" applyNumberFormat="1" applyFont="1" applyBorder="1"/>
    <xf numFmtId="20" fontId="6" fillId="0" borderId="7" xfId="0" applyNumberFormat="1" applyFont="1" applyBorder="1"/>
    <xf numFmtId="0" fontId="2" fillId="7" borderId="4" xfId="0" applyFont="1" applyFill="1" applyBorder="1" applyAlignment="1">
      <alignment horizontal="right"/>
    </xf>
    <xf numFmtId="0" fontId="7" fillId="9" borderId="4" xfId="0" applyFont="1" applyFill="1" applyBorder="1"/>
    <xf numFmtId="0" fontId="2" fillId="0" borderId="9" xfId="0" applyFont="1" applyBorder="1"/>
    <xf numFmtId="0" fontId="2" fillId="7" borderId="10" xfId="0" applyFont="1" applyFill="1" applyBorder="1"/>
    <xf numFmtId="0" fontId="2" fillId="7" borderId="11" xfId="0" applyFont="1" applyFill="1" applyBorder="1"/>
    <xf numFmtId="0" fontId="0" fillId="0" borderId="4" xfId="0" applyBorder="1" applyAlignment="1">
      <alignment horizontal="right"/>
    </xf>
    <xf numFmtId="0" fontId="2" fillId="7" borderId="12" xfId="0" applyFont="1" applyFill="1" applyBorder="1"/>
    <xf numFmtId="0" fontId="2" fillId="7" borderId="11" xfId="0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4" fillId="0" borderId="8" xfId="0" applyFont="1" applyBorder="1" applyAlignment="1">
      <alignment vertical="center"/>
    </xf>
    <xf numFmtId="20" fontId="6" fillId="0" borderId="10" xfId="0" applyNumberFormat="1" applyFont="1" applyBorder="1"/>
    <xf numFmtId="0" fontId="4" fillId="0" borderId="6" xfId="0" applyFont="1" applyBorder="1" applyAlignment="1">
      <alignment horizontal="right" vertical="center"/>
    </xf>
    <xf numFmtId="0" fontId="3" fillId="0" borderId="6" xfId="0" applyFont="1" applyBorder="1"/>
    <xf numFmtId="0" fontId="5" fillId="0" borderId="4" xfId="0" applyFont="1" applyBorder="1" applyAlignment="1">
      <alignment horizontal="right" wrapText="1"/>
    </xf>
    <xf numFmtId="20" fontId="0" fillId="0" borderId="7" xfId="0" applyNumberFormat="1" applyBorder="1"/>
    <xf numFmtId="0" fontId="8" fillId="0" borderId="4" xfId="0" applyFont="1" applyBorder="1" applyAlignment="1">
      <alignment horizontal="right" wrapText="1"/>
    </xf>
    <xf numFmtId="0" fontId="8" fillId="0" borderId="4" xfId="0" applyFont="1" applyBorder="1" applyAlignment="1">
      <alignment wrapText="1"/>
    </xf>
    <xf numFmtId="0" fontId="8" fillId="0" borderId="8" xfId="0" applyFont="1" applyBorder="1" applyAlignment="1">
      <alignment horizontal="right" wrapText="1"/>
    </xf>
    <xf numFmtId="0" fontId="8" fillId="0" borderId="8" xfId="0" applyFont="1" applyBorder="1" applyAlignment="1">
      <alignment wrapText="1"/>
    </xf>
    <xf numFmtId="0" fontId="2" fillId="6" borderId="6" xfId="0" applyFont="1" applyFill="1" applyBorder="1"/>
    <xf numFmtId="0" fontId="9" fillId="0" borderId="4" xfId="0" applyFont="1" applyBorder="1" applyAlignment="1">
      <alignment horizontal="right" wrapText="1"/>
    </xf>
    <xf numFmtId="0" fontId="9" fillId="0" borderId="4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0" fillId="0" borderId="0" xfId="0" applyFont="1"/>
    <xf numFmtId="20" fontId="3" fillId="0" borderId="13" xfId="0" applyNumberFormat="1" applyFont="1" applyBorder="1"/>
    <xf numFmtId="0" fontId="0" fillId="0" borderId="13" xfId="0" applyBorder="1"/>
    <xf numFmtId="20" fontId="3" fillId="0" borderId="1" xfId="0" applyNumberFormat="1" applyFont="1" applyBorder="1"/>
    <xf numFmtId="0" fontId="4" fillId="0" borderId="8" xfId="0" applyFont="1" applyBorder="1" applyAlignment="1">
      <alignment horizontal="right" wrapText="1"/>
    </xf>
    <xf numFmtId="0" fontId="4" fillId="0" borderId="8" xfId="0" applyFont="1" applyBorder="1" applyAlignment="1">
      <alignment wrapText="1"/>
    </xf>
    <xf numFmtId="20" fontId="3" fillId="0" borderId="10" xfId="0" applyNumberFormat="1" applyFont="1" applyBorder="1"/>
    <xf numFmtId="0" fontId="4" fillId="0" borderId="6" xfId="0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0" fontId="0" fillId="0" borderId="13" xfId="0" applyBorder="1" applyAlignment="1">
      <alignment horizontal="right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3" fillId="0" borderId="13" xfId="0" applyFont="1" applyBorder="1"/>
    <xf numFmtId="20" fontId="6" fillId="0" borderId="1" xfId="0" applyNumberFormat="1" applyFont="1" applyBorder="1"/>
    <xf numFmtId="0" fontId="0" fillId="0" borderId="9" xfId="0" applyBorder="1" applyAlignment="1">
      <alignment horizontal="right"/>
    </xf>
    <xf numFmtId="0" fontId="0" fillId="0" borderId="9" xfId="0" applyBorder="1"/>
    <xf numFmtId="20" fontId="6" fillId="0" borderId="13" xfId="0" applyNumberFormat="1" applyFont="1" applyBorder="1"/>
    <xf numFmtId="0" fontId="2" fillId="8" borderId="13" xfId="0" applyFont="1" applyFill="1" applyBorder="1"/>
    <xf numFmtId="0" fontId="2" fillId="8" borderId="13" xfId="0" applyFont="1" applyFill="1" applyBorder="1" applyAlignment="1">
      <alignment horizontal="right"/>
    </xf>
    <xf numFmtId="0" fontId="4" fillId="0" borderId="13" xfId="0" applyFont="1" applyBorder="1" applyAlignment="1">
      <alignment horizontal="right" wrapText="1"/>
    </xf>
    <xf numFmtId="0" fontId="4" fillId="0" borderId="13" xfId="0" applyFont="1" applyBorder="1" applyAlignment="1">
      <alignment wrapText="1"/>
    </xf>
    <xf numFmtId="0" fontId="0" fillId="0" borderId="14" xfId="0" applyBorder="1" applyAlignment="1">
      <alignment horizontal="right"/>
    </xf>
    <xf numFmtId="0" fontId="0" fillId="0" borderId="14" xfId="0" applyBorder="1"/>
    <xf numFmtId="0" fontId="4" fillId="0" borderId="1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7"/>
  <sheetViews>
    <sheetView tabSelected="1" topLeftCell="A52" workbookViewId="0">
      <selection activeCell="B93" sqref="B93:D93"/>
    </sheetView>
  </sheetViews>
  <sheetFormatPr baseColWidth="10" defaultColWidth="9.140625" defaultRowHeight="15" x14ac:dyDescent="0.25"/>
  <cols>
    <col min="1" max="1" width="22.42578125" customWidth="1"/>
    <col min="2" max="2" width="13.85546875" customWidth="1"/>
    <col min="3" max="3" width="15" customWidth="1"/>
    <col min="4" max="4" width="38" customWidth="1"/>
  </cols>
  <sheetData>
    <row r="1" spans="1:4" ht="18.75" x14ac:dyDescent="0.3">
      <c r="A1" s="1" t="s">
        <v>0</v>
      </c>
      <c r="B1" s="2"/>
      <c r="C1" s="2"/>
      <c r="D1" s="2"/>
    </row>
    <row r="2" spans="1:4" x14ac:dyDescent="0.25">
      <c r="B2" s="3"/>
      <c r="C2" s="3"/>
      <c r="D2" s="3"/>
    </row>
    <row r="3" spans="1:4" ht="15.75" x14ac:dyDescent="0.25">
      <c r="A3" s="9" t="s">
        <v>1</v>
      </c>
      <c r="B3" s="9" t="s">
        <v>2</v>
      </c>
      <c r="C3" s="9" t="s">
        <v>3</v>
      </c>
      <c r="D3" s="9" t="s">
        <v>4</v>
      </c>
    </row>
    <row r="4" spans="1:4" ht="15.75" x14ac:dyDescent="0.25">
      <c r="A4" s="9" t="s">
        <v>5</v>
      </c>
      <c r="B4" s="9"/>
      <c r="C4" s="9"/>
      <c r="D4" s="9"/>
    </row>
    <row r="5" spans="1:4" ht="15.75" x14ac:dyDescent="0.25">
      <c r="A5" s="15">
        <v>0.4201388888888889</v>
      </c>
      <c r="B5" s="46" t="s">
        <v>6</v>
      </c>
      <c r="C5" s="47">
        <v>16</v>
      </c>
      <c r="D5" s="47" t="s">
        <v>7</v>
      </c>
    </row>
    <row r="6" spans="1:4" ht="15.75" x14ac:dyDescent="0.25">
      <c r="A6" s="15"/>
      <c r="B6" s="48" t="s">
        <v>8</v>
      </c>
      <c r="C6" s="49">
        <v>16</v>
      </c>
      <c r="D6" s="49" t="s">
        <v>7</v>
      </c>
    </row>
    <row r="7" spans="1:4" ht="15.75" x14ac:dyDescent="0.25">
      <c r="A7" s="15"/>
      <c r="B7" s="36"/>
      <c r="C7" s="6"/>
      <c r="D7" s="6"/>
    </row>
    <row r="8" spans="1:4" ht="15.75" x14ac:dyDescent="0.25">
      <c r="A8" s="15"/>
      <c r="B8" s="36"/>
      <c r="C8" s="10">
        <f>SUM(C5:C7)</f>
        <v>32</v>
      </c>
      <c r="D8" s="6"/>
    </row>
    <row r="9" spans="1:4" ht="15.75" x14ac:dyDescent="0.25">
      <c r="A9" s="4" t="s">
        <v>9</v>
      </c>
      <c r="B9" s="4" t="s">
        <v>2</v>
      </c>
      <c r="C9" s="4" t="s">
        <v>3</v>
      </c>
      <c r="D9" s="4" t="s">
        <v>4</v>
      </c>
    </row>
    <row r="10" spans="1:4" ht="15.75" x14ac:dyDescent="0.25">
      <c r="A10" s="4" t="s">
        <v>10</v>
      </c>
      <c r="B10" s="4"/>
      <c r="C10" s="4"/>
      <c r="D10" s="4"/>
    </row>
    <row r="11" spans="1:4" ht="15.75" x14ac:dyDescent="0.25">
      <c r="A11" s="29"/>
      <c r="B11" s="36" t="s">
        <v>11</v>
      </c>
      <c r="C11" s="6"/>
      <c r="D11" s="6" t="s">
        <v>12</v>
      </c>
    </row>
    <row r="12" spans="1:4" ht="15.75" x14ac:dyDescent="0.25">
      <c r="A12" s="29"/>
      <c r="B12" s="36"/>
      <c r="C12" s="6"/>
      <c r="D12" s="6"/>
    </row>
    <row r="13" spans="1:4" ht="15.75" x14ac:dyDescent="0.25">
      <c r="A13" s="29"/>
      <c r="B13" s="36"/>
      <c r="C13" s="6"/>
      <c r="D13" s="6"/>
    </row>
    <row r="14" spans="1:4" ht="15.75" x14ac:dyDescent="0.25">
      <c r="A14" s="4" t="s">
        <v>13</v>
      </c>
      <c r="B14" s="4"/>
      <c r="C14" s="4"/>
      <c r="D14" s="4"/>
    </row>
    <row r="15" spans="1:4" ht="15.75" x14ac:dyDescent="0.25">
      <c r="A15" s="29">
        <v>0.57638888888888884</v>
      </c>
      <c r="B15" s="36" t="s">
        <v>14</v>
      </c>
      <c r="C15" s="6">
        <v>32</v>
      </c>
      <c r="D15" s="10" t="s">
        <v>15</v>
      </c>
    </row>
    <row r="16" spans="1:4" ht="15.75" x14ac:dyDescent="0.25">
      <c r="A16" s="29"/>
      <c r="B16" s="36"/>
      <c r="C16" s="6"/>
      <c r="D16" s="6"/>
    </row>
    <row r="17" spans="1:4" ht="15.75" x14ac:dyDescent="0.25">
      <c r="A17" s="11" t="s">
        <v>16</v>
      </c>
      <c r="B17" s="50" t="s">
        <v>2</v>
      </c>
      <c r="C17" s="50" t="s">
        <v>3</v>
      </c>
      <c r="D17" s="50" t="s">
        <v>4</v>
      </c>
    </row>
    <row r="18" spans="1:4" ht="15.75" x14ac:dyDescent="0.25">
      <c r="A18" s="11" t="s">
        <v>17</v>
      </c>
      <c r="B18" s="20"/>
      <c r="C18" s="20"/>
      <c r="D18" s="20"/>
    </row>
    <row r="19" spans="1:4" ht="15.75" x14ac:dyDescent="0.25">
      <c r="A19" s="5">
        <v>0.375</v>
      </c>
      <c r="B19" s="8" t="s">
        <v>18</v>
      </c>
      <c r="C19" s="8">
        <v>11</v>
      </c>
      <c r="D19" s="7" t="s">
        <v>19</v>
      </c>
    </row>
    <row r="20" spans="1:4" ht="15.75" x14ac:dyDescent="0.25">
      <c r="A20" s="5"/>
      <c r="B20" s="24" t="s">
        <v>20</v>
      </c>
      <c r="C20" s="10">
        <v>14</v>
      </c>
      <c r="D20" s="10" t="s">
        <v>21</v>
      </c>
    </row>
    <row r="21" spans="1:4" ht="15.75" x14ac:dyDescent="0.25">
      <c r="A21" s="5"/>
      <c r="B21" s="24"/>
      <c r="C21" s="10"/>
      <c r="D21" s="10"/>
    </row>
    <row r="22" spans="1:4" ht="15.75" x14ac:dyDescent="0.25">
      <c r="A22" s="10"/>
      <c r="B22" s="6"/>
      <c r="C22" s="6">
        <f>SUM(C19:C21)</f>
        <v>25</v>
      </c>
      <c r="D22" s="10"/>
    </row>
    <row r="23" spans="1:4" ht="15.75" x14ac:dyDescent="0.25">
      <c r="A23" s="11" t="s">
        <v>5</v>
      </c>
      <c r="B23" s="28"/>
      <c r="C23" s="11"/>
      <c r="D23" s="11"/>
    </row>
    <row r="24" spans="1:4" ht="15.75" x14ac:dyDescent="0.25">
      <c r="A24" s="5">
        <v>0.4201388888888889</v>
      </c>
      <c r="B24" s="24" t="s">
        <v>22</v>
      </c>
      <c r="C24" s="10">
        <v>15</v>
      </c>
      <c r="D24" s="10" t="s">
        <v>23</v>
      </c>
    </row>
    <row r="25" spans="1:4" ht="15.75" x14ac:dyDescent="0.25">
      <c r="A25" s="10"/>
      <c r="B25" s="24" t="s">
        <v>24</v>
      </c>
      <c r="C25" s="10">
        <v>14</v>
      </c>
      <c r="D25" s="10" t="s">
        <v>25</v>
      </c>
    </row>
    <row r="26" spans="1:4" ht="15.75" x14ac:dyDescent="0.25">
      <c r="A26" s="10"/>
      <c r="B26" s="24"/>
      <c r="C26" s="10"/>
      <c r="D26" s="10"/>
    </row>
    <row r="27" spans="1:4" ht="15.75" x14ac:dyDescent="0.25">
      <c r="A27" s="10"/>
      <c r="B27" s="24"/>
      <c r="C27" s="10">
        <f>SUM(C24:C26)</f>
        <v>29</v>
      </c>
      <c r="D27" s="10"/>
    </row>
    <row r="28" spans="1:4" ht="15.75" x14ac:dyDescent="0.25">
      <c r="A28" s="11" t="s">
        <v>10</v>
      </c>
      <c r="B28" s="28"/>
      <c r="C28" s="11"/>
      <c r="D28" s="11"/>
    </row>
    <row r="29" spans="1:4" ht="15.75" x14ac:dyDescent="0.25">
      <c r="A29" s="5">
        <v>0.50347222222222221</v>
      </c>
      <c r="B29" s="24" t="s">
        <v>26</v>
      </c>
      <c r="C29" s="10">
        <v>15</v>
      </c>
      <c r="D29" s="10" t="s">
        <v>27</v>
      </c>
    </row>
    <row r="30" spans="1:4" ht="15.75" x14ac:dyDescent="0.25">
      <c r="A30" s="5"/>
      <c r="B30" s="24" t="s">
        <v>28</v>
      </c>
      <c r="C30" s="10">
        <v>16</v>
      </c>
      <c r="D30" s="10" t="s">
        <v>29</v>
      </c>
    </row>
    <row r="31" spans="1:4" ht="15.75" x14ac:dyDescent="0.25">
      <c r="A31" s="10"/>
      <c r="B31" s="24"/>
      <c r="C31" s="10"/>
      <c r="D31" s="10"/>
    </row>
    <row r="32" spans="1:4" ht="15.75" x14ac:dyDescent="0.25">
      <c r="A32" s="10"/>
      <c r="B32" s="24"/>
      <c r="C32" s="10">
        <f>SUM(C29:C31)</f>
        <v>31</v>
      </c>
      <c r="D32" s="10"/>
    </row>
    <row r="33" spans="1:4" ht="15.75" x14ac:dyDescent="0.25">
      <c r="A33" s="11" t="s">
        <v>13</v>
      </c>
      <c r="B33" s="28"/>
      <c r="C33" s="11"/>
      <c r="D33" s="11"/>
    </row>
    <row r="34" spans="1:4" ht="15.75" x14ac:dyDescent="0.25">
      <c r="A34" s="5">
        <v>0.57638888888888895</v>
      </c>
      <c r="B34" s="24" t="s">
        <v>30</v>
      </c>
      <c r="C34" s="10">
        <v>13</v>
      </c>
      <c r="D34" s="10" t="s">
        <v>31</v>
      </c>
    </row>
    <row r="35" spans="1:4" ht="15.75" x14ac:dyDescent="0.25">
      <c r="A35" s="5"/>
      <c r="B35" s="24" t="s">
        <v>32</v>
      </c>
      <c r="C35" s="10">
        <v>16</v>
      </c>
      <c r="D35" s="10" t="s">
        <v>33</v>
      </c>
    </row>
    <row r="36" spans="1:4" ht="15.75" x14ac:dyDescent="0.25">
      <c r="A36" s="10"/>
      <c r="B36" s="24"/>
      <c r="C36" s="10"/>
      <c r="D36" s="10"/>
    </row>
    <row r="37" spans="1:4" ht="15.75" x14ac:dyDescent="0.25">
      <c r="A37" s="10"/>
      <c r="B37" s="24"/>
      <c r="C37" s="10">
        <f>SUM(C34:C36)</f>
        <v>29</v>
      </c>
      <c r="D37" s="10"/>
    </row>
    <row r="38" spans="1:4" ht="15.75" x14ac:dyDescent="0.25">
      <c r="A38" s="21" t="s">
        <v>34</v>
      </c>
      <c r="B38" s="21" t="s">
        <v>2</v>
      </c>
      <c r="C38" s="21" t="s">
        <v>3</v>
      </c>
      <c r="D38" s="21" t="s">
        <v>4</v>
      </c>
    </row>
    <row r="39" spans="1:4" ht="15.75" x14ac:dyDescent="0.25">
      <c r="A39" s="12" t="s">
        <v>17</v>
      </c>
      <c r="B39" s="18"/>
      <c r="C39" s="18"/>
      <c r="D39" s="18"/>
    </row>
    <row r="40" spans="1:4" ht="15.75" x14ac:dyDescent="0.25">
      <c r="A40" s="5">
        <v>0.34722222222222227</v>
      </c>
      <c r="B40" s="24" t="s">
        <v>35</v>
      </c>
      <c r="C40" s="10">
        <v>15</v>
      </c>
      <c r="D40" s="6" t="s">
        <v>36</v>
      </c>
    </row>
    <row r="41" spans="1:4" ht="15.75" x14ac:dyDescent="0.25">
      <c r="A41" s="5"/>
      <c r="B41" s="24" t="s">
        <v>37</v>
      </c>
      <c r="C41" s="10">
        <v>14</v>
      </c>
      <c r="D41" t="s">
        <v>38</v>
      </c>
    </row>
    <row r="42" spans="1:4" ht="15.75" x14ac:dyDescent="0.25">
      <c r="A42" s="5">
        <v>0.36805555555555558</v>
      </c>
      <c r="B42" s="24" t="s">
        <v>39</v>
      </c>
      <c r="C42" s="10">
        <v>16</v>
      </c>
      <c r="D42" s="6" t="s">
        <v>40</v>
      </c>
    </row>
    <row r="43" spans="1:4" ht="15.75" x14ac:dyDescent="0.25">
      <c r="A43" s="5"/>
      <c r="B43" s="24" t="s">
        <v>41</v>
      </c>
      <c r="C43" s="10">
        <v>16</v>
      </c>
      <c r="D43" s="6" t="s">
        <v>42</v>
      </c>
    </row>
    <row r="44" spans="1:4" ht="15.75" x14ac:dyDescent="0.25">
      <c r="A44" s="5"/>
      <c r="B44" s="36"/>
      <c r="C44" s="6"/>
      <c r="D44" s="6"/>
    </row>
    <row r="45" spans="1:4" x14ac:dyDescent="0.25">
      <c r="A45" s="6"/>
      <c r="B45" s="36"/>
      <c r="C45" s="6">
        <f>SUM(C40:C44)</f>
        <v>61</v>
      </c>
      <c r="D45" s="6"/>
    </row>
    <row r="46" spans="1:4" ht="15.75" x14ac:dyDescent="0.25">
      <c r="A46" s="34" t="s">
        <v>5</v>
      </c>
      <c r="B46" s="37"/>
      <c r="C46" s="37"/>
      <c r="D46" s="37"/>
    </row>
    <row r="47" spans="1:4" ht="15.75" x14ac:dyDescent="0.25">
      <c r="A47" s="15">
        <v>0.4201388888888889</v>
      </c>
      <c r="B47" s="36" t="s">
        <v>43</v>
      </c>
      <c r="C47" s="6">
        <v>22</v>
      </c>
      <c r="D47" s="6" t="s">
        <v>44</v>
      </c>
    </row>
    <row r="48" spans="1:4" ht="15.75" x14ac:dyDescent="0.25">
      <c r="A48" s="15">
        <v>0.44097222222222221</v>
      </c>
      <c r="B48" s="36" t="s">
        <v>45</v>
      </c>
      <c r="C48" s="6">
        <v>32</v>
      </c>
      <c r="D48" s="6" t="s">
        <v>46</v>
      </c>
    </row>
    <row r="49" spans="1:4" ht="15.75" x14ac:dyDescent="0.25">
      <c r="A49" s="15">
        <v>0.44791666666666669</v>
      </c>
      <c r="B49" s="36" t="s">
        <v>47</v>
      </c>
      <c r="C49" s="6">
        <v>14</v>
      </c>
      <c r="D49" s="6" t="s">
        <v>48</v>
      </c>
    </row>
    <row r="50" spans="1:4" ht="15.75" x14ac:dyDescent="0.25">
      <c r="A50" s="15">
        <v>0.46180555555555558</v>
      </c>
      <c r="B50" s="36" t="s">
        <v>49</v>
      </c>
      <c r="C50" s="6">
        <v>8</v>
      </c>
      <c r="D50" s="6" t="s">
        <v>50</v>
      </c>
    </row>
    <row r="51" spans="1:4" ht="15.75" x14ac:dyDescent="0.25">
      <c r="A51" s="15">
        <v>0.47222222222222221</v>
      </c>
      <c r="B51" s="36" t="s">
        <v>51</v>
      </c>
      <c r="C51" s="6">
        <v>10</v>
      </c>
      <c r="D51" s="6" t="s">
        <v>12</v>
      </c>
    </row>
    <row r="52" spans="1:4" x14ac:dyDescent="0.25">
      <c r="A52" s="16"/>
      <c r="B52" s="36"/>
      <c r="C52" s="6">
        <f>SUM(C47:C51)</f>
        <v>86</v>
      </c>
      <c r="D52" s="6"/>
    </row>
    <row r="53" spans="1:4" ht="15.75" x14ac:dyDescent="0.25">
      <c r="A53" s="17" t="s">
        <v>10</v>
      </c>
      <c r="B53" s="38"/>
      <c r="C53" s="35"/>
      <c r="D53" s="35"/>
    </row>
    <row r="54" spans="1:4" ht="15.75" x14ac:dyDescent="0.25">
      <c r="A54" s="15">
        <v>0.50347222222222221</v>
      </c>
    </row>
    <row r="55" spans="1:4" ht="15.75" x14ac:dyDescent="0.25">
      <c r="A55" s="5"/>
      <c r="B55" s="24"/>
      <c r="C55" s="10"/>
    </row>
    <row r="56" spans="1:4" ht="15.75" x14ac:dyDescent="0.25">
      <c r="A56" s="5">
        <v>0.52430555555555558</v>
      </c>
      <c r="B56" s="24" t="s">
        <v>52</v>
      </c>
      <c r="C56" s="10">
        <v>15</v>
      </c>
      <c r="D56" s="6" t="s">
        <v>53</v>
      </c>
    </row>
    <row r="57" spans="1:4" ht="15.75" x14ac:dyDescent="0.25">
      <c r="A57" s="5">
        <v>0.53472222222222221</v>
      </c>
      <c r="B57" s="24" t="s">
        <v>54</v>
      </c>
      <c r="C57" s="10">
        <v>16</v>
      </c>
      <c r="D57" s="6" t="s">
        <v>55</v>
      </c>
    </row>
    <row r="58" spans="1:4" ht="15.75" x14ac:dyDescent="0.25">
      <c r="A58" s="5"/>
      <c r="B58" s="6"/>
      <c r="C58" s="6"/>
      <c r="D58" s="6"/>
    </row>
    <row r="59" spans="1:4" x14ac:dyDescent="0.25">
      <c r="A59" s="19"/>
      <c r="B59" s="39"/>
      <c r="C59" s="19">
        <f>SUM(C54:C58)</f>
        <v>31</v>
      </c>
      <c r="D59" s="19"/>
    </row>
    <row r="60" spans="1:4" ht="15.75" x14ac:dyDescent="0.25">
      <c r="A60" s="12" t="s">
        <v>13</v>
      </c>
      <c r="B60" s="12"/>
      <c r="C60" s="12"/>
      <c r="D60" s="12"/>
    </row>
    <row r="61" spans="1:4" ht="15.75" x14ac:dyDescent="0.25">
      <c r="A61" s="30">
        <v>0.59722222222222221</v>
      </c>
      <c r="B61" s="36" t="s">
        <v>56</v>
      </c>
      <c r="C61" s="6">
        <v>10</v>
      </c>
      <c r="D61" s="6" t="s">
        <v>57</v>
      </c>
    </row>
    <row r="62" spans="1:4" ht="15.75" x14ac:dyDescent="0.25">
      <c r="A62" s="30">
        <v>0.60763888888888884</v>
      </c>
      <c r="B62" s="36" t="s">
        <v>58</v>
      </c>
      <c r="C62" s="6">
        <v>16</v>
      </c>
      <c r="D62" s="6" t="s">
        <v>59</v>
      </c>
    </row>
    <row r="63" spans="1:4" ht="15.75" x14ac:dyDescent="0.25">
      <c r="A63" s="5"/>
      <c r="B63" s="36"/>
      <c r="C63" s="6"/>
      <c r="D63" s="6"/>
    </row>
    <row r="64" spans="1:4" x14ac:dyDescent="0.25">
      <c r="A64" s="6"/>
      <c r="B64" s="36"/>
      <c r="C64" s="6">
        <f>SUM(C61:C63)</f>
        <v>26</v>
      </c>
      <c r="D64" s="6"/>
    </row>
    <row r="65" spans="1:23" ht="15.75" x14ac:dyDescent="0.25">
      <c r="A65" s="13" t="s">
        <v>60</v>
      </c>
      <c r="B65" s="13" t="s">
        <v>2</v>
      </c>
      <c r="C65" s="13" t="s">
        <v>3</v>
      </c>
      <c r="D65" s="13" t="s">
        <v>4</v>
      </c>
      <c r="E65" s="33"/>
    </row>
    <row r="66" spans="1:23" ht="15.75" x14ac:dyDescent="0.25">
      <c r="A66" s="13" t="s">
        <v>17</v>
      </c>
      <c r="B66" s="13"/>
      <c r="C66" s="13"/>
      <c r="D66" s="13"/>
    </row>
    <row r="67" spans="1:23" ht="15.75" x14ac:dyDescent="0.25">
      <c r="A67" s="29">
        <v>0.34722222222222221</v>
      </c>
      <c r="B67" s="68" t="s">
        <v>61</v>
      </c>
      <c r="C67" s="69">
        <v>32</v>
      </c>
      <c r="D67" s="40" t="s">
        <v>62</v>
      </c>
    </row>
    <row r="68" spans="1:23" ht="15.75" x14ac:dyDescent="0.25">
      <c r="A68" s="67">
        <v>0.36805555555555558</v>
      </c>
      <c r="B68" s="75" t="s">
        <v>163</v>
      </c>
      <c r="C68" s="76">
        <v>32</v>
      </c>
      <c r="D68" s="77" t="s">
        <v>63</v>
      </c>
    </row>
    <row r="69" spans="1:23" ht="15.75" x14ac:dyDescent="0.25">
      <c r="A69" s="70">
        <v>0.3888888888888889</v>
      </c>
      <c r="B69" s="65" t="s">
        <v>64</v>
      </c>
      <c r="C69" s="65">
        <v>15</v>
      </c>
      <c r="D69" s="66" t="s">
        <v>65</v>
      </c>
    </row>
    <row r="70" spans="1:23" s="6" customFormat="1" ht="15.75" x14ac:dyDescent="0.25">
      <c r="A70" s="70"/>
      <c r="B70" s="56"/>
      <c r="C70" s="56"/>
      <c r="D70" s="64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s="6" customFormat="1" ht="15.75" x14ac:dyDescent="0.25">
      <c r="A71" s="56"/>
      <c r="B71" s="56"/>
      <c r="C71" s="56">
        <f>SUM(C67:C70)</f>
        <v>79</v>
      </c>
      <c r="D71" s="66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s="6" customFormat="1" ht="15.75" x14ac:dyDescent="0.25">
      <c r="A72" s="71" t="s">
        <v>5</v>
      </c>
      <c r="B72" s="72"/>
      <c r="C72" s="71"/>
      <c r="D72" s="71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ht="15.75" x14ac:dyDescent="0.25">
      <c r="A73" s="70">
        <v>0.4201388888888889</v>
      </c>
      <c r="B73" s="63" t="s">
        <v>66</v>
      </c>
      <c r="C73" s="56">
        <v>32</v>
      </c>
      <c r="D73" s="56" t="s">
        <v>67</v>
      </c>
    </row>
    <row r="74" spans="1:23" ht="15.75" x14ac:dyDescent="0.25">
      <c r="A74" s="70">
        <v>0.44097222222222221</v>
      </c>
      <c r="B74" s="73" t="s">
        <v>68</v>
      </c>
      <c r="C74" s="74">
        <v>33</v>
      </c>
      <c r="D74" s="74" t="s">
        <v>69</v>
      </c>
    </row>
    <row r="75" spans="1:23" s="6" customFormat="1" ht="15.75" x14ac:dyDescent="0.25">
      <c r="A75" s="70">
        <v>0.46180555555555558</v>
      </c>
      <c r="B75" s="65" t="s">
        <v>70</v>
      </c>
      <c r="C75" s="65">
        <v>17</v>
      </c>
      <c r="D75" s="66" t="s">
        <v>71</v>
      </c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s="6" customFormat="1" ht="15.75" x14ac:dyDescent="0.25">
      <c r="A76" s="70"/>
      <c r="B76" s="65"/>
      <c r="C76" s="65"/>
      <c r="D76" s="6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s="6" customFormat="1" ht="15.75" x14ac:dyDescent="0.25">
      <c r="A77" s="56"/>
      <c r="B77" s="56"/>
      <c r="C77" s="56">
        <f>SUM(C73:C76)</f>
        <v>82</v>
      </c>
      <c r="D77" s="66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s="6" customFormat="1" ht="15.75" x14ac:dyDescent="0.25">
      <c r="A78" s="71" t="s">
        <v>10</v>
      </c>
      <c r="B78" s="72"/>
      <c r="C78" s="71"/>
      <c r="D78" s="71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ht="15.75" x14ac:dyDescent="0.25">
      <c r="A79" s="41"/>
      <c r="B79" s="42"/>
      <c r="C79" s="42"/>
      <c r="D79" s="43"/>
    </row>
    <row r="80" spans="1:23" ht="15.75" x14ac:dyDescent="0.25">
      <c r="A80" s="30"/>
      <c r="B80" s="8"/>
      <c r="C80" s="8"/>
      <c r="D80" s="22"/>
    </row>
    <row r="81" spans="1:4" ht="15.75" x14ac:dyDescent="0.25">
      <c r="A81" s="30"/>
      <c r="B81" s="24"/>
      <c r="C81" s="10"/>
      <c r="D81" s="22"/>
    </row>
    <row r="82" spans="1:4" ht="15.75" x14ac:dyDescent="0.25">
      <c r="A82" s="6"/>
      <c r="B82" s="24"/>
      <c r="C82" s="10">
        <f>SUM(C79:C81)</f>
        <v>0</v>
      </c>
      <c r="D82" s="10"/>
    </row>
    <row r="83" spans="1:4" ht="15.75" x14ac:dyDescent="0.25">
      <c r="A83" s="13" t="s">
        <v>13</v>
      </c>
      <c r="B83" s="25"/>
      <c r="C83" s="13"/>
      <c r="D83" s="13"/>
    </row>
    <row r="84" spans="1:4" ht="15.75" x14ac:dyDescent="0.25">
      <c r="A84" s="30">
        <v>0.61111111111111116</v>
      </c>
      <c r="B84" s="23" t="s">
        <v>72</v>
      </c>
      <c r="C84" s="22">
        <v>14</v>
      </c>
      <c r="D84" s="10" t="s">
        <v>73</v>
      </c>
    </row>
    <row r="85" spans="1:4" ht="15.75" x14ac:dyDescent="0.25">
      <c r="A85" s="30">
        <v>0.61111111111111116</v>
      </c>
      <c r="B85" s="36" t="s">
        <v>74</v>
      </c>
      <c r="C85" s="6">
        <v>17</v>
      </c>
      <c r="D85" s="10" t="s">
        <v>75</v>
      </c>
    </row>
    <row r="86" spans="1:4" ht="15.75" x14ac:dyDescent="0.25">
      <c r="A86" s="30"/>
      <c r="B86" s="24"/>
      <c r="C86" s="10"/>
      <c r="D86" s="6"/>
    </row>
    <row r="87" spans="1:4" ht="15.75" x14ac:dyDescent="0.25">
      <c r="A87" s="6"/>
      <c r="B87" s="24"/>
      <c r="C87" s="10">
        <f>SUM(C84:C85)</f>
        <v>31</v>
      </c>
      <c r="D87" s="6"/>
    </row>
    <row r="88" spans="1:4" ht="15.75" x14ac:dyDescent="0.25">
      <c r="A88" s="4" t="s">
        <v>76</v>
      </c>
      <c r="B88" s="4" t="s">
        <v>2</v>
      </c>
      <c r="C88" s="4" t="s">
        <v>3</v>
      </c>
      <c r="D88" s="4" t="s">
        <v>4</v>
      </c>
    </row>
    <row r="89" spans="1:4" ht="15.75" x14ac:dyDescent="0.25">
      <c r="A89" s="4" t="s">
        <v>17</v>
      </c>
      <c r="B89" s="4"/>
      <c r="C89" s="4"/>
      <c r="D89" s="4"/>
    </row>
    <row r="90" spans="1:4" ht="15.75" x14ac:dyDescent="0.25">
      <c r="A90" s="29">
        <v>0.34722222222222221</v>
      </c>
      <c r="B90" s="36" t="s">
        <v>77</v>
      </c>
      <c r="C90" s="6">
        <v>14</v>
      </c>
      <c r="D90" s="6" t="s">
        <v>78</v>
      </c>
    </row>
    <row r="91" spans="1:4" ht="15.75" x14ac:dyDescent="0.25">
      <c r="A91" s="29">
        <v>0.3576388888888889</v>
      </c>
      <c r="B91" s="36"/>
      <c r="C91" s="6"/>
      <c r="D91" s="6"/>
    </row>
    <row r="92" spans="1:4" ht="15.75" x14ac:dyDescent="0.25">
      <c r="A92" s="29">
        <v>0.36805555555555558</v>
      </c>
      <c r="B92" s="36" t="s">
        <v>79</v>
      </c>
      <c r="C92" s="6">
        <v>14</v>
      </c>
      <c r="D92" s="6" t="s">
        <v>80</v>
      </c>
    </row>
    <row r="93" spans="1:4" ht="15.75" x14ac:dyDescent="0.25">
      <c r="A93" s="29">
        <v>0.37847222222222221</v>
      </c>
      <c r="B93" s="36" t="s">
        <v>85</v>
      </c>
      <c r="C93" s="6">
        <v>17</v>
      </c>
      <c r="D93" s="6" t="s">
        <v>86</v>
      </c>
    </row>
    <row r="94" spans="1:4" ht="15.75" x14ac:dyDescent="0.25">
      <c r="A94" s="29">
        <v>0.37847222222222221</v>
      </c>
      <c r="B94" s="36" t="s">
        <v>81</v>
      </c>
      <c r="C94" s="6">
        <v>11</v>
      </c>
      <c r="D94" s="6" t="s">
        <v>82</v>
      </c>
    </row>
    <row r="95" spans="1:4" ht="15.75" x14ac:dyDescent="0.25">
      <c r="A95" s="5">
        <v>0.3888888888888889</v>
      </c>
      <c r="B95" s="24" t="s">
        <v>83</v>
      </c>
      <c r="C95" s="10">
        <v>14</v>
      </c>
      <c r="D95" s="6" t="s">
        <v>84</v>
      </c>
    </row>
    <row r="96" spans="1:4" x14ac:dyDescent="0.25">
      <c r="A96" s="6"/>
      <c r="B96" s="6"/>
      <c r="C96" s="6">
        <f>SUM(C90:C94)</f>
        <v>56</v>
      </c>
      <c r="D96" s="6"/>
    </row>
    <row r="97" spans="1:4" ht="15.75" x14ac:dyDescent="0.25">
      <c r="A97" s="4" t="s">
        <v>5</v>
      </c>
      <c r="B97" s="4"/>
      <c r="C97" s="4"/>
      <c r="D97" s="4"/>
    </row>
    <row r="98" spans="1:4" ht="15.75" x14ac:dyDescent="0.25">
      <c r="A98" s="5">
        <v>0.4201388888888889</v>
      </c>
    </row>
    <row r="99" spans="1:4" ht="15.75" x14ac:dyDescent="0.25">
      <c r="A99" s="5">
        <v>0.43055555555555558</v>
      </c>
      <c r="B99" s="36" t="s">
        <v>87</v>
      </c>
      <c r="C99" s="6">
        <v>19</v>
      </c>
      <c r="D99" s="6" t="s">
        <v>88</v>
      </c>
    </row>
    <row r="100" spans="1:4" ht="15.75" x14ac:dyDescent="0.25">
      <c r="A100" s="5">
        <v>0.4513888888888889</v>
      </c>
      <c r="B100" s="23" t="s">
        <v>89</v>
      </c>
      <c r="C100" s="22">
        <v>12</v>
      </c>
      <c r="D100" s="10" t="s">
        <v>90</v>
      </c>
    </row>
    <row r="101" spans="1:4" ht="15.75" x14ac:dyDescent="0.25">
      <c r="A101" s="5">
        <v>0.46180555555555558</v>
      </c>
      <c r="B101" s="8" t="s">
        <v>91</v>
      </c>
      <c r="C101" s="8">
        <v>20</v>
      </c>
      <c r="D101" s="22" t="s">
        <v>92</v>
      </c>
    </row>
    <row r="102" spans="1:4" ht="15.75" x14ac:dyDescent="0.25">
      <c r="A102" s="5"/>
      <c r="B102" s="8"/>
      <c r="C102" s="8"/>
      <c r="D102" s="22"/>
    </row>
    <row r="103" spans="1:4" x14ac:dyDescent="0.25">
      <c r="A103" s="6"/>
      <c r="B103" s="36"/>
      <c r="C103" s="6">
        <f>SUM(C93:C102)</f>
        <v>149</v>
      </c>
      <c r="D103" s="6"/>
    </row>
    <row r="104" spans="1:4" ht="15.75" x14ac:dyDescent="0.25">
      <c r="A104" s="4" t="s">
        <v>10</v>
      </c>
      <c r="B104" s="4"/>
      <c r="C104" s="4"/>
      <c r="D104" s="4"/>
    </row>
    <row r="105" spans="1:4" ht="15.75" x14ac:dyDescent="0.25">
      <c r="A105" s="5">
        <v>0.50347222222222221</v>
      </c>
      <c r="B105" s="44" t="s">
        <v>93</v>
      </c>
      <c r="C105" s="14">
        <v>17</v>
      </c>
      <c r="D105" s="14" t="s">
        <v>94</v>
      </c>
    </row>
    <row r="106" spans="1:4" ht="15.75" x14ac:dyDescent="0.25">
      <c r="A106" s="5">
        <v>0.51388888888888884</v>
      </c>
      <c r="B106" s="44" t="s">
        <v>95</v>
      </c>
      <c r="C106" s="14">
        <v>17</v>
      </c>
      <c r="D106" s="14" t="s">
        <v>96</v>
      </c>
    </row>
    <row r="107" spans="1:4" ht="15.75" x14ac:dyDescent="0.25">
      <c r="A107" s="5"/>
      <c r="B107" s="8" t="s">
        <v>97</v>
      </c>
      <c r="C107" s="8">
        <v>32</v>
      </c>
      <c r="D107" s="22" t="s">
        <v>98</v>
      </c>
    </row>
    <row r="108" spans="1:4" ht="15.75" x14ac:dyDescent="0.25">
      <c r="A108" s="5"/>
      <c r="B108" s="44"/>
      <c r="C108" s="14"/>
      <c r="D108" s="14"/>
    </row>
    <row r="109" spans="1:4" x14ac:dyDescent="0.25">
      <c r="A109" s="6"/>
      <c r="B109" s="6"/>
      <c r="C109" s="6">
        <f>SUM(C105:C108)</f>
        <v>66</v>
      </c>
      <c r="D109" s="6"/>
    </row>
    <row r="110" spans="1:4" ht="15.75" x14ac:dyDescent="0.25">
      <c r="A110" s="4" t="s">
        <v>13</v>
      </c>
      <c r="B110" s="4"/>
      <c r="C110" s="4"/>
      <c r="D110" s="4"/>
    </row>
    <row r="111" spans="1:4" ht="15.75" x14ac:dyDescent="0.25">
      <c r="A111" s="5">
        <v>0.57638888888888895</v>
      </c>
      <c r="B111" s="36" t="s">
        <v>99</v>
      </c>
      <c r="C111" s="6">
        <v>18</v>
      </c>
      <c r="D111" s="6" t="s">
        <v>100</v>
      </c>
    </row>
    <row r="112" spans="1:4" ht="15.75" x14ac:dyDescent="0.25">
      <c r="A112" s="5">
        <v>0.54861111111111116</v>
      </c>
      <c r="B112" s="36" t="s">
        <v>101</v>
      </c>
      <c r="C112" s="6">
        <v>19</v>
      </c>
      <c r="D112" s="6" t="s">
        <v>102</v>
      </c>
    </row>
    <row r="113" spans="1:4" ht="15.75" x14ac:dyDescent="0.25">
      <c r="A113" s="5"/>
      <c r="B113" s="36"/>
      <c r="C113" s="6"/>
      <c r="D113" s="6"/>
    </row>
    <row r="114" spans="1:4" x14ac:dyDescent="0.25">
      <c r="A114" s="6"/>
      <c r="B114" s="6"/>
      <c r="C114" s="6">
        <f>SUM(C111:C113)</f>
        <v>37</v>
      </c>
      <c r="D114" s="6"/>
    </row>
    <row r="115" spans="1:4" ht="15.75" x14ac:dyDescent="0.25">
      <c r="A115" s="9" t="s">
        <v>103</v>
      </c>
      <c r="B115" s="9" t="s">
        <v>2</v>
      </c>
      <c r="C115" s="9" t="s">
        <v>3</v>
      </c>
      <c r="D115" s="9" t="s">
        <v>4</v>
      </c>
    </row>
    <row r="116" spans="1:4" ht="15.75" x14ac:dyDescent="0.25">
      <c r="A116" s="9" t="s">
        <v>17</v>
      </c>
      <c r="B116" s="9"/>
      <c r="C116" s="9"/>
      <c r="D116" s="9"/>
    </row>
    <row r="117" spans="1:4" ht="15.75" x14ac:dyDescent="0.25">
      <c r="A117" s="57">
        <v>0.34722222222222227</v>
      </c>
      <c r="B117" s="58" t="s">
        <v>104</v>
      </c>
      <c r="C117" s="59">
        <v>20</v>
      </c>
      <c r="D117" s="59" t="s">
        <v>105</v>
      </c>
    </row>
    <row r="118" spans="1:4" ht="15.75" x14ac:dyDescent="0.25">
      <c r="A118" s="55">
        <v>0.3611111111111111</v>
      </c>
      <c r="B118" s="56"/>
      <c r="C118" s="56"/>
      <c r="D118" s="56"/>
    </row>
    <row r="119" spans="1:4" ht="15.75" x14ac:dyDescent="0.25">
      <c r="A119" s="55">
        <v>0.37152777777777779</v>
      </c>
      <c r="B119" s="56"/>
      <c r="C119" s="56"/>
      <c r="D119" s="56"/>
    </row>
    <row r="120" spans="1:4" ht="15.75" x14ac:dyDescent="0.25">
      <c r="A120" s="60"/>
      <c r="B120" s="61"/>
      <c r="C120" s="62"/>
      <c r="D120" s="62"/>
    </row>
    <row r="121" spans="1:4" ht="15.75" x14ac:dyDescent="0.25">
      <c r="A121" s="15"/>
      <c r="B121" s="24"/>
      <c r="C121" s="10">
        <f>SUM(C117:C120)</f>
        <v>20</v>
      </c>
      <c r="D121" s="10"/>
    </row>
    <row r="122" spans="1:4" ht="15.75" x14ac:dyDescent="0.25">
      <c r="A122" s="27" t="s">
        <v>5</v>
      </c>
      <c r="B122" s="26"/>
      <c r="C122" s="9"/>
      <c r="D122" s="9"/>
    </row>
    <row r="123" spans="1:4" ht="15.75" x14ac:dyDescent="0.25">
      <c r="A123" s="29">
        <v>0.4201388888888889</v>
      </c>
      <c r="B123" s="24" t="s">
        <v>106</v>
      </c>
      <c r="C123" s="10">
        <v>15</v>
      </c>
      <c r="D123" s="10" t="s">
        <v>107</v>
      </c>
    </row>
    <row r="124" spans="1:4" ht="15.75" x14ac:dyDescent="0.25">
      <c r="A124" s="29">
        <v>0.43055555555555558</v>
      </c>
      <c r="B124" s="24" t="s">
        <v>108</v>
      </c>
      <c r="C124" s="10">
        <v>16</v>
      </c>
      <c r="D124" s="10" t="s">
        <v>109</v>
      </c>
    </row>
    <row r="125" spans="1:4" ht="15.75" x14ac:dyDescent="0.25">
      <c r="A125" s="29">
        <v>0.44097222222222221</v>
      </c>
      <c r="B125" s="24" t="s">
        <v>110</v>
      </c>
      <c r="C125" s="10">
        <v>16</v>
      </c>
      <c r="D125" s="10" t="s">
        <v>111</v>
      </c>
    </row>
    <row r="126" spans="1:4" ht="15.75" x14ac:dyDescent="0.25">
      <c r="A126" s="29">
        <v>0.4513888888888889</v>
      </c>
      <c r="B126" s="24" t="s">
        <v>112</v>
      </c>
      <c r="C126" s="10">
        <v>16</v>
      </c>
      <c r="D126" s="10" t="s">
        <v>113</v>
      </c>
    </row>
    <row r="127" spans="1:4" ht="15.75" x14ac:dyDescent="0.25">
      <c r="A127" s="16"/>
      <c r="B127" s="24"/>
      <c r="C127" s="10"/>
      <c r="D127" s="10"/>
    </row>
    <row r="128" spans="1:4" ht="15.75" x14ac:dyDescent="0.25">
      <c r="A128" s="16"/>
      <c r="B128" s="24"/>
      <c r="C128" s="10">
        <f>SUM(C123:C127)</f>
        <v>63</v>
      </c>
      <c r="D128" s="10"/>
    </row>
    <row r="129" spans="1:5" ht="15.75" x14ac:dyDescent="0.25">
      <c r="A129" s="27" t="s">
        <v>10</v>
      </c>
      <c r="B129" s="26"/>
      <c r="C129" s="9"/>
      <c r="D129" s="9"/>
    </row>
    <row r="130" spans="1:5" ht="15.75" x14ac:dyDescent="0.25">
      <c r="A130" s="15">
        <v>0.50347222222222221</v>
      </c>
      <c r="B130" s="8" t="s">
        <v>114</v>
      </c>
      <c r="C130" s="8">
        <v>27</v>
      </c>
      <c r="D130" s="22" t="s">
        <v>115</v>
      </c>
    </row>
    <row r="131" spans="1:5" ht="15.75" x14ac:dyDescent="0.25">
      <c r="A131" s="45">
        <v>0.52430555555555558</v>
      </c>
      <c r="B131" s="24" t="s">
        <v>116</v>
      </c>
      <c r="C131" s="10">
        <v>32</v>
      </c>
      <c r="D131" s="10" t="s">
        <v>117</v>
      </c>
    </row>
    <row r="132" spans="1:5" ht="15.75" x14ac:dyDescent="0.25">
      <c r="A132" s="16"/>
      <c r="B132" s="24"/>
      <c r="C132" s="10"/>
      <c r="D132" s="10"/>
    </row>
    <row r="133" spans="1:5" ht="15.75" x14ac:dyDescent="0.25">
      <c r="A133" s="16"/>
      <c r="B133" s="24"/>
      <c r="C133" s="10">
        <f>SUM(C130:C132)</f>
        <v>59</v>
      </c>
      <c r="D133" s="10"/>
    </row>
    <row r="134" spans="1:5" ht="15.75" x14ac:dyDescent="0.25">
      <c r="A134" s="27" t="s">
        <v>13</v>
      </c>
      <c r="B134" s="26"/>
      <c r="C134" s="9"/>
      <c r="D134" s="9"/>
    </row>
    <row r="135" spans="1:5" ht="15.75" x14ac:dyDescent="0.25">
      <c r="A135" s="15">
        <v>0.57638888888888895</v>
      </c>
      <c r="B135" s="24" t="s">
        <v>118</v>
      </c>
      <c r="C135" s="10">
        <v>23</v>
      </c>
      <c r="D135" s="22" t="s">
        <v>119</v>
      </c>
    </row>
    <row r="136" spans="1:5" ht="15.75" x14ac:dyDescent="0.25">
      <c r="A136" s="15">
        <v>0.59027777777777779</v>
      </c>
      <c r="B136" s="24" t="s">
        <v>120</v>
      </c>
      <c r="C136" s="10">
        <v>19</v>
      </c>
      <c r="D136" s="22" t="s">
        <v>121</v>
      </c>
    </row>
    <row r="137" spans="1:5" ht="15.75" x14ac:dyDescent="0.25">
      <c r="A137" s="45">
        <v>0.60416666666666663</v>
      </c>
      <c r="B137" s="24" t="s">
        <v>122</v>
      </c>
      <c r="C137" s="10">
        <v>20</v>
      </c>
      <c r="D137" s="10" t="s">
        <v>123</v>
      </c>
    </row>
    <row r="138" spans="1:5" ht="15.75" x14ac:dyDescent="0.25">
      <c r="A138" s="16"/>
      <c r="B138" s="24"/>
      <c r="C138" s="10"/>
      <c r="D138" s="10"/>
    </row>
    <row r="139" spans="1:5" ht="15.75" x14ac:dyDescent="0.25">
      <c r="A139" s="16"/>
      <c r="B139" s="10"/>
      <c r="C139" s="10">
        <f>SUM(C135:C138)</f>
        <v>62</v>
      </c>
      <c r="D139" s="10"/>
    </row>
    <row r="140" spans="1:5" ht="15.75" x14ac:dyDescent="0.25">
      <c r="A140" s="11" t="s">
        <v>124</v>
      </c>
      <c r="B140" s="11" t="s">
        <v>2</v>
      </c>
      <c r="C140" s="11" t="s">
        <v>3</v>
      </c>
      <c r="D140" s="11" t="s">
        <v>4</v>
      </c>
      <c r="E140" s="33"/>
    </row>
    <row r="141" spans="1:5" ht="15.75" x14ac:dyDescent="0.25">
      <c r="A141" s="11" t="s">
        <v>17</v>
      </c>
      <c r="B141" s="20"/>
      <c r="C141" s="20"/>
      <c r="D141" s="20"/>
    </row>
    <row r="142" spans="1:5" ht="15.75" x14ac:dyDescent="0.25">
      <c r="A142" s="5">
        <v>0.34722222222222227</v>
      </c>
      <c r="B142" s="36"/>
      <c r="C142" s="6"/>
      <c r="D142" s="7"/>
    </row>
    <row r="143" spans="1:5" ht="15.75" x14ac:dyDescent="0.25">
      <c r="A143" s="5">
        <v>0.3576388888888889</v>
      </c>
      <c r="B143" s="36" t="s">
        <v>125</v>
      </c>
      <c r="C143" s="6">
        <v>15</v>
      </c>
      <c r="D143" s="7" t="s">
        <v>126</v>
      </c>
    </row>
    <row r="144" spans="1:5" ht="15.75" x14ac:dyDescent="0.25">
      <c r="A144" s="5">
        <v>0.36805555555555558</v>
      </c>
      <c r="B144" s="36" t="s">
        <v>127</v>
      </c>
      <c r="C144" s="6">
        <v>12</v>
      </c>
      <c r="D144" s="10" t="s">
        <v>128</v>
      </c>
    </row>
    <row r="145" spans="1:4" ht="15.75" x14ac:dyDescent="0.25">
      <c r="A145" s="5">
        <v>0.37847222222222227</v>
      </c>
      <c r="B145" s="36" t="s">
        <v>129</v>
      </c>
      <c r="C145" s="6">
        <v>17</v>
      </c>
      <c r="D145" s="10" t="s">
        <v>130</v>
      </c>
    </row>
    <row r="146" spans="1:4" ht="15.75" x14ac:dyDescent="0.25">
      <c r="A146" s="5"/>
      <c r="B146" s="24"/>
      <c r="C146" s="10"/>
      <c r="D146" s="10"/>
    </row>
    <row r="147" spans="1:4" ht="15.75" x14ac:dyDescent="0.25">
      <c r="A147" s="10"/>
      <c r="B147" s="24"/>
      <c r="C147" s="10">
        <f>SUM(C142:C146)</f>
        <v>44</v>
      </c>
      <c r="D147" s="10"/>
    </row>
    <row r="148" spans="1:4" ht="15.75" x14ac:dyDescent="0.25">
      <c r="A148" s="11" t="s">
        <v>5</v>
      </c>
      <c r="B148" s="28"/>
      <c r="C148" s="11"/>
      <c r="D148" s="11"/>
    </row>
    <row r="149" spans="1:4" ht="15.75" x14ac:dyDescent="0.25">
      <c r="A149" s="5">
        <v>0.4201388888888889</v>
      </c>
      <c r="B149" s="36" t="s">
        <v>131</v>
      </c>
      <c r="C149" s="6">
        <v>18</v>
      </c>
      <c r="D149" s="10" t="s">
        <v>132</v>
      </c>
    </row>
    <row r="150" spans="1:4" ht="15.75" x14ac:dyDescent="0.25">
      <c r="A150" s="5">
        <v>0.43402777777777779</v>
      </c>
      <c r="B150" s="36" t="s">
        <v>133</v>
      </c>
      <c r="C150" s="6">
        <v>17</v>
      </c>
      <c r="D150" s="10" t="s">
        <v>134</v>
      </c>
    </row>
    <row r="151" spans="1:4" ht="15.75" x14ac:dyDescent="0.25">
      <c r="A151" s="5">
        <v>0.44444444444444442</v>
      </c>
      <c r="B151" s="36" t="s">
        <v>135</v>
      </c>
      <c r="C151" s="6">
        <v>4</v>
      </c>
      <c r="D151" s="10" t="s">
        <v>136</v>
      </c>
    </row>
    <row r="152" spans="1:4" ht="15.75" x14ac:dyDescent="0.25">
      <c r="A152" s="5"/>
      <c r="B152" s="24"/>
      <c r="C152" s="10"/>
      <c r="D152" s="10"/>
    </row>
    <row r="153" spans="1:4" ht="15.75" x14ac:dyDescent="0.25">
      <c r="A153" s="10"/>
      <c r="B153" s="24"/>
      <c r="C153" s="10">
        <f>SUM(C149:C152)</f>
        <v>39</v>
      </c>
      <c r="D153" s="10"/>
    </row>
    <row r="154" spans="1:4" ht="15.75" x14ac:dyDescent="0.25">
      <c r="A154" s="11" t="s">
        <v>10</v>
      </c>
      <c r="B154" s="28"/>
      <c r="C154" s="11"/>
      <c r="D154" s="11"/>
    </row>
    <row r="155" spans="1:4" ht="15.75" x14ac:dyDescent="0.25">
      <c r="A155" s="30">
        <v>0.50347222222222221</v>
      </c>
      <c r="B155" s="51" t="s">
        <v>137</v>
      </c>
      <c r="C155" s="52">
        <v>6</v>
      </c>
      <c r="D155" s="52" t="s">
        <v>12</v>
      </c>
    </row>
    <row r="156" spans="1:4" ht="15.75" x14ac:dyDescent="0.25">
      <c r="A156" s="30"/>
      <c r="B156" s="53" t="s">
        <v>138</v>
      </c>
      <c r="C156" s="54">
        <v>14</v>
      </c>
      <c r="D156" s="54" t="s">
        <v>139</v>
      </c>
    </row>
    <row r="157" spans="1:4" ht="15.75" x14ac:dyDescent="0.25">
      <c r="A157" s="30">
        <v>0.54513888888888884</v>
      </c>
    </row>
    <row r="158" spans="1:4" ht="15.75" x14ac:dyDescent="0.25">
      <c r="A158" s="30">
        <v>0.55555555555555558</v>
      </c>
      <c r="B158" s="24"/>
      <c r="C158" s="10"/>
      <c r="D158" s="10"/>
    </row>
    <row r="159" spans="1:4" ht="15.75" x14ac:dyDescent="0.25">
      <c r="A159" s="10"/>
      <c r="B159" s="24"/>
      <c r="C159" s="10">
        <f>SUM(C155:C158)</f>
        <v>20</v>
      </c>
      <c r="D159" s="10"/>
    </row>
    <row r="160" spans="1:4" ht="15.75" x14ac:dyDescent="0.25">
      <c r="A160" s="11" t="s">
        <v>13</v>
      </c>
      <c r="B160" s="28"/>
      <c r="C160" s="11"/>
      <c r="D160" s="11"/>
    </row>
    <row r="161" spans="1:5" ht="15.75" x14ac:dyDescent="0.25">
      <c r="A161" s="30">
        <v>0.57638888888888884</v>
      </c>
      <c r="B161" s="36" t="s">
        <v>140</v>
      </c>
      <c r="C161" s="6">
        <v>30</v>
      </c>
      <c r="D161" s="10" t="s">
        <v>141</v>
      </c>
    </row>
    <row r="162" spans="1:5" ht="15.75" x14ac:dyDescent="0.25">
      <c r="A162" s="30">
        <v>0.59722222222222221</v>
      </c>
      <c r="B162" s="39" t="s">
        <v>142</v>
      </c>
      <c r="C162" s="19">
        <v>29</v>
      </c>
      <c r="D162" s="10" t="s">
        <v>143</v>
      </c>
    </row>
    <row r="163" spans="1:5" ht="15.75" x14ac:dyDescent="0.25">
      <c r="A163" s="30"/>
      <c r="B163" s="24"/>
      <c r="C163" s="10"/>
      <c r="D163" s="10"/>
    </row>
    <row r="164" spans="1:5" ht="15.75" x14ac:dyDescent="0.25">
      <c r="A164" s="10"/>
      <c r="B164" s="24"/>
      <c r="C164" s="10">
        <f>SUM(C161:C163)</f>
        <v>59</v>
      </c>
      <c r="D164" s="10"/>
    </row>
    <row r="165" spans="1:5" ht="15.75" x14ac:dyDescent="0.25">
      <c r="A165" s="21" t="s">
        <v>144</v>
      </c>
      <c r="B165" s="21" t="s">
        <v>2</v>
      </c>
      <c r="C165" s="21" t="s">
        <v>3</v>
      </c>
      <c r="D165" s="21" t="s">
        <v>4</v>
      </c>
      <c r="E165" s="33"/>
    </row>
    <row r="166" spans="1:5" ht="15.75" x14ac:dyDescent="0.25">
      <c r="A166" s="12" t="s">
        <v>17</v>
      </c>
      <c r="B166" s="18"/>
      <c r="C166" s="18"/>
      <c r="D166" s="18"/>
    </row>
    <row r="167" spans="1:5" ht="15.75" x14ac:dyDescent="0.25">
      <c r="A167" s="5">
        <v>0.34722222222222227</v>
      </c>
      <c r="B167" s="24" t="s">
        <v>145</v>
      </c>
      <c r="C167" s="10">
        <v>31</v>
      </c>
      <c r="D167" s="7" t="s">
        <v>146</v>
      </c>
    </row>
    <row r="168" spans="1:5" ht="15.75" x14ac:dyDescent="0.25">
      <c r="A168" s="5">
        <v>0.36805555555555558</v>
      </c>
      <c r="B168" s="24" t="s">
        <v>147</v>
      </c>
      <c r="C168" s="10">
        <v>32</v>
      </c>
      <c r="D168" s="10" t="s">
        <v>148</v>
      </c>
    </row>
    <row r="169" spans="1:5" ht="15.75" x14ac:dyDescent="0.25">
      <c r="A169" s="15"/>
      <c r="B169" s="24"/>
      <c r="C169" s="10"/>
      <c r="D169" s="10"/>
    </row>
    <row r="170" spans="1:5" ht="15.75" x14ac:dyDescent="0.25">
      <c r="A170" s="15"/>
      <c r="B170" s="6"/>
      <c r="C170" s="6">
        <f>SUM(C167:C169)</f>
        <v>63</v>
      </c>
      <c r="D170" s="6"/>
    </row>
    <row r="171" spans="1:5" ht="15.75" x14ac:dyDescent="0.25">
      <c r="A171" s="12" t="s">
        <v>5</v>
      </c>
      <c r="B171" s="31"/>
      <c r="C171" s="12"/>
      <c r="D171" s="12"/>
    </row>
    <row r="172" spans="1:5" ht="15.75" x14ac:dyDescent="0.25">
      <c r="A172" s="5">
        <v>0.4201388888888889</v>
      </c>
      <c r="B172" s="24" t="s">
        <v>149</v>
      </c>
      <c r="C172" s="10">
        <v>30</v>
      </c>
      <c r="D172" s="10" t="s">
        <v>150</v>
      </c>
    </row>
    <row r="173" spans="1:5" ht="15.75" x14ac:dyDescent="0.25">
      <c r="A173" s="5">
        <v>0.43402777777777779</v>
      </c>
      <c r="B173" s="24" t="s">
        <v>151</v>
      </c>
      <c r="C173">
        <v>15</v>
      </c>
      <c r="D173" s="10" t="s">
        <v>152</v>
      </c>
    </row>
    <row r="174" spans="1:5" ht="15.75" x14ac:dyDescent="0.25">
      <c r="A174" s="5">
        <v>0.44444444444444442</v>
      </c>
      <c r="B174" s="24" t="s">
        <v>153</v>
      </c>
      <c r="C174" s="10">
        <v>9</v>
      </c>
      <c r="D174" s="10" t="s">
        <v>154</v>
      </c>
    </row>
    <row r="175" spans="1:5" ht="15.75" x14ac:dyDescent="0.25">
      <c r="A175" s="10"/>
      <c r="B175" s="24"/>
      <c r="C175" s="10"/>
      <c r="D175" s="10"/>
    </row>
    <row r="176" spans="1:5" ht="15.75" x14ac:dyDescent="0.25">
      <c r="A176" s="10"/>
      <c r="B176" s="24"/>
      <c r="C176" s="10">
        <f>SUM(C172:C175)</f>
        <v>54</v>
      </c>
      <c r="D176" s="10"/>
    </row>
    <row r="177" spans="1:4" ht="15.75" x14ac:dyDescent="0.25">
      <c r="A177" s="12" t="s">
        <v>10</v>
      </c>
      <c r="B177" s="31"/>
      <c r="C177" s="12"/>
      <c r="D177" s="12"/>
    </row>
    <row r="178" spans="1:4" ht="15.75" x14ac:dyDescent="0.25">
      <c r="A178" s="30">
        <v>0.50347222222222221</v>
      </c>
      <c r="B178" s="8" t="s">
        <v>155</v>
      </c>
      <c r="C178" s="8">
        <v>20</v>
      </c>
      <c r="D178" s="10" t="s">
        <v>156</v>
      </c>
    </row>
    <row r="179" spans="1:4" ht="15.75" x14ac:dyDescent="0.25">
      <c r="A179" s="30">
        <v>0.51736111111111116</v>
      </c>
      <c r="B179" s="24" t="s">
        <v>157</v>
      </c>
      <c r="C179" s="10">
        <v>30</v>
      </c>
      <c r="D179" s="10" t="s">
        <v>158</v>
      </c>
    </row>
    <row r="180" spans="1:4" ht="15.75" x14ac:dyDescent="0.25">
      <c r="A180" s="10"/>
      <c r="B180" s="24"/>
      <c r="C180" s="10"/>
      <c r="D180" s="10"/>
    </row>
    <row r="181" spans="1:4" ht="15.75" x14ac:dyDescent="0.25">
      <c r="A181" s="10"/>
      <c r="B181" s="24"/>
      <c r="C181" s="10">
        <f>SUM(C178:C180)</f>
        <v>50</v>
      </c>
      <c r="D181" s="10"/>
    </row>
    <row r="182" spans="1:4" ht="15.75" x14ac:dyDescent="0.25">
      <c r="A182" s="12" t="s">
        <v>13</v>
      </c>
      <c r="B182" s="31"/>
      <c r="C182" s="12"/>
      <c r="D182" s="12"/>
    </row>
    <row r="183" spans="1:4" ht="15.75" x14ac:dyDescent="0.25">
      <c r="A183" s="30">
        <v>0.57638888888888884</v>
      </c>
      <c r="B183" s="24" t="s">
        <v>159</v>
      </c>
      <c r="C183" s="10">
        <v>17</v>
      </c>
      <c r="D183" s="7" t="s">
        <v>160</v>
      </c>
    </row>
    <row r="184" spans="1:4" ht="15.75" x14ac:dyDescent="0.25">
      <c r="A184" s="30">
        <v>0.59027777777777779</v>
      </c>
      <c r="B184" s="24" t="s">
        <v>161</v>
      </c>
      <c r="C184" s="10">
        <v>31</v>
      </c>
      <c r="D184" s="10" t="s">
        <v>162</v>
      </c>
    </row>
    <row r="185" spans="1:4" ht="15.75" x14ac:dyDescent="0.25">
      <c r="A185" s="30">
        <v>0.61111111111111116</v>
      </c>
      <c r="B185" s="24"/>
      <c r="C185" s="10"/>
      <c r="D185" s="10"/>
    </row>
    <row r="186" spans="1:4" ht="15.75" x14ac:dyDescent="0.25">
      <c r="A186" s="30"/>
      <c r="B186" s="24"/>
      <c r="C186" s="10">
        <f>SUM(C183:C185)</f>
        <v>48</v>
      </c>
      <c r="D186" s="10"/>
    </row>
    <row r="187" spans="1:4" ht="15.75" x14ac:dyDescent="0.25">
      <c r="A187" s="32"/>
      <c r="B187" s="32"/>
      <c r="C187" s="32"/>
      <c r="D187" s="32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7a399e-d21e-4954-b8ae-665b2e62fa64">
      <Terms xmlns="http://schemas.microsoft.com/office/infopath/2007/PartnerControls"/>
    </lcf76f155ced4ddcb4097134ff3c332f>
    <TaxCatchAll xmlns="bffc40e1-70d0-4119-b4a5-d17e1a8da616" xsi:nil="true"/>
    <SharedWithUsers xmlns="bffc40e1-70d0-4119-b4a5-d17e1a8da616">
      <UserInfo>
        <DisplayName/>
        <AccountId xsi:nil="true"/>
        <AccountType/>
      </UserInfo>
    </SharedWithUsers>
    <ptd_publisering xmlns="147a399e-d21e-4954-b8ae-665b2e62fa64" xsi:nil="true"/>
    <ptd_sharepoint_url xmlns="147a399e-d21e-4954-b8ae-665b2e62fa64" xsi:nil="true"/>
    <ptd_published_by xmlns="147a399e-d21e-4954-b8ae-665b2e62fa64">
      <UserInfo>
        <DisplayName/>
        <AccountId xsi:nil="true"/>
        <AccountType/>
      </UserInfo>
    </ptd_published_by>
    <ptd_web_url xmlns="147a399e-d21e-4954-b8ae-665b2e62fa64" xsi:nil="true"/>
    <ptd_doc_responsible xmlns="147a399e-d21e-4954-b8ae-665b2e62fa64">
      <UserInfo>
        <DisplayName/>
        <AccountId xsi:nil="true"/>
        <AccountType/>
      </UserInfo>
    </ptd_doc_responsible>
    <ptd_publisert_versjon xmlns="147a399e-d21e-4954-b8ae-665b2e62fa64" xsi:nil="true"/>
    <PubliserespaVTFK xmlns="147a399e-d21e-4954-b8ae-665b2e62fa64">false</PubliserespaVTFK>
    <Publisertversjon xmlns="147a399e-d21e-4954-b8ae-665b2e62fa64">0</Publisertversj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9FCFFEC3728A43A964EB791E6FE460" ma:contentTypeVersion="38" ma:contentTypeDescription="Opprett et nytt dokument." ma:contentTypeScope="" ma:versionID="44e04f596547ad7550312918cead092e">
  <xsd:schema xmlns:xsd="http://www.w3.org/2001/XMLSchema" xmlns:xs="http://www.w3.org/2001/XMLSchema" xmlns:p="http://schemas.microsoft.com/office/2006/metadata/properties" xmlns:ns2="bffc40e1-70d0-4119-b4a5-d17e1a8da616" xmlns:ns3="147a399e-d21e-4954-b8ae-665b2e62fa64" targetNamespace="http://schemas.microsoft.com/office/2006/metadata/properties" ma:root="true" ma:fieldsID="6636ee07492950b68c77f17adf8e033a" ns2:_="" ns3:_="">
    <xsd:import namespace="bffc40e1-70d0-4119-b4a5-d17e1a8da616"/>
    <xsd:import namespace="147a399e-d21e-4954-b8ae-665b2e62fa6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PubliserespaVTFK" minOccurs="0"/>
                <xsd:element ref="ns3:Publisertversj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ptd_publisering" minOccurs="0"/>
                <xsd:element ref="ns3:ptd_publisert_versjon" minOccurs="0"/>
                <xsd:element ref="ns3:ptd_published_by" minOccurs="0"/>
                <xsd:element ref="ns3:ptd_sharepoint_url" minOccurs="0"/>
                <xsd:element ref="ns3:ptd_web_url" minOccurs="0"/>
                <xsd:element ref="ns3:ptd_doc_responsibl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c40e1-70d0-4119-b4a5-d17e1a8da616" elementFormDefault="qualified">
    <xsd:import namespace="http://schemas.microsoft.com/office/2006/documentManagement/types"/>
    <xsd:import namespace="http://schemas.microsoft.com/office/infopath/2007/PartnerControls"/>
    <xsd:element name="SharedWithUsers" ma:index="5" nillable="true" ma:displayName="Delt med" ma:description="" ma:hidden="true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" nillable="true" ma:displayName="Delingsdetaljer" ma:description="" ma:hidden="true" ma:internalName="SharedWithDetails" ma:readOnly="true">
      <xsd:simpleType>
        <xsd:restriction base="dms:Note"/>
      </xsd:simpleType>
    </xsd:element>
    <xsd:element name="TaxCatchAll" ma:index="18" nillable="true" ma:displayName="Taxonomy Catch All Column" ma:hidden="true" ma:list="{6a0e7c23-55ef-4d38-9dbc-fdede8656b5a}" ma:internalName="TaxCatchAll" ma:showField="CatchAllData" ma:web="bffc40e1-70d0-4119-b4a5-d17e1a8da6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a399e-d21e-4954-b8ae-665b2e62fa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9" nillable="true" ma:displayName="Extracted Text" ma:description="" ma:hidden="true" ma:internalName="MediaServiceOCR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PubliserespaVTFK" ma:index="13" nillable="true" ma:displayName="Publiseres på VTFK" ma:default="0" ma:internalName="PubliserespaVTFK" ma:readOnly="false">
      <xsd:simpleType>
        <xsd:restriction base="dms:Boolean"/>
      </xsd:simpleType>
    </xsd:element>
    <xsd:element name="Publisertversjon" ma:index="14" nillable="true" ma:displayName="Publisert versjon" ma:default="0" ma:internalName="Publisertversjon" ma:readOnly="false" ma:percentage="FALSE">
      <xsd:simpleType>
        <xsd:restriction base="dms:Number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emerkelapper" ma:readOnly="false" ma:fieldId="{5cf76f15-5ced-4ddc-b409-7134ff3c332f}" ma:taxonomyMulti="true" ma:sspId="392aa2f0-9d19-4fb3-ab40-841e1b334f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td_publisering" ma:index="24" nillable="true" ma:displayName="Publiseres til" ma:description="Hvor skal dokumentet publiseres" ma:internalName="ptd_publis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Innsida"/>
                    <xsd:enumeration value="vestfoldfylke.no"/>
                  </xsd:restriction>
                </xsd:simpleType>
              </xsd:element>
            </xsd:sequence>
          </xsd:extension>
        </xsd:complexContent>
      </xsd:complexType>
    </xsd:element>
    <xsd:element name="ptd_publisert_versjon" ma:index="25" nillable="true" ma:displayName="Publisert versjon" ma:description="Forrige publiserte versjon (oppdateres av systemet)" ma:internalName="ptd_publisert_versjon">
      <xsd:simpleType>
        <xsd:restriction base="dms:Text">
          <xsd:maxLength value="255"/>
        </xsd:restriction>
      </xsd:simpleType>
    </xsd:element>
    <xsd:element name="ptd_published_by" ma:index="26" nillable="true" ma:displayName="Sist publisert av" ma:description="Hvem publiserte siste versjon" ma:list="UserInfo" ma:internalName="ptd_published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td_sharepoint_url" ma:index="27" nillable="true" ma:displayName="Url til Innsida" ma:description="Lenke til bruk på Innsida" ma:internalName="ptd_sharepoint_url">
      <xsd:simpleType>
        <xsd:restriction base="dms:Note">
          <xsd:maxLength value="255"/>
        </xsd:restriction>
      </xsd:simpleType>
    </xsd:element>
    <xsd:element name="ptd_web_url" ma:index="28" nillable="true" ma:displayName="Url til nettsiden" ma:description="Lenke til bruk på nettsiden (vestfoldfylke.no)" ma:internalName="ptd_web_url">
      <xsd:simpleType>
        <xsd:restriction base="dms:Note">
          <xsd:maxLength value="255"/>
        </xsd:restriction>
      </xsd:simpleType>
    </xsd:element>
    <xsd:element name="ptd_doc_responsible" ma:index="29" nillable="true" ma:displayName="Dokumentansvarlig" ma:description="Ansvarlig for dokumentet (får varsling ved nye publiseringer av dette dokumentet)" ma:list="UserInfo" ma:internalName="ptd_doc_responsibl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30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50F0D5-7123-4FE4-9E69-C922AB474C87}">
  <ds:schemaRefs>
    <ds:schemaRef ds:uri="http://purl.org/dc/elements/1.1/"/>
    <ds:schemaRef ds:uri="http://purl.org/dc/dcmitype/"/>
    <ds:schemaRef ds:uri="http://schemas.microsoft.com/office/2006/documentManagement/types"/>
    <ds:schemaRef ds:uri="bffc40e1-70d0-4119-b4a5-d17e1a8da616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47a399e-d21e-4954-b8ae-665b2e62fa6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E1C6073-1EA4-48D8-987C-AC7D869ECC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020229-F6B3-4508-8AA9-14E6C8E26C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fc40e1-70d0-4119-b4a5-d17e1a8da616"/>
    <ds:schemaRef ds:uri="147a399e-d21e-4954-b8ae-665b2e62f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8f3813c-9f29-482f-9aec-16ef7cbf477a}" enabled="0" method="" siteId="{08f3813c-9f29-482f-9aec-16ef7cbf477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Innleveringsplan alle trinn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Anette Borge Østad</dc:creator>
  <cp:keywords/>
  <dc:description/>
  <cp:lastModifiedBy>Anette Borge Østad</cp:lastModifiedBy>
  <cp:revision/>
  <dcterms:created xsi:type="dcterms:W3CDTF">2021-05-27T13:05:20Z</dcterms:created>
  <dcterms:modified xsi:type="dcterms:W3CDTF">2025-06-11T12:49:26Z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0x010100E09FCFFEC3728A43A964EB791E6FE460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Order">
    <vt:r8>1493000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TriggerFlowInfo">
    <vt:lpwstr/>
  </property>
</Properties>
</file>