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stfoldfylke.sharepoint.com/sites/SFV-Personalrom/Delte dokumenter/Innsida fellesdokumenter/Planer og oversikter/"/>
    </mc:Choice>
  </mc:AlternateContent>
  <xr:revisionPtr revIDLastSave="2029" documentId="8_{BD2C3BE1-29FA-4236-AEAA-83EFF2537D3F}" xr6:coauthVersionLast="47" xr6:coauthVersionMax="47" xr10:uidLastSave="{8F134F9F-5C79-4272-82AB-151955819D65}"/>
  <bookViews>
    <workbookView xWindow="-120" yWindow="-120" windowWidth="29040" windowHeight="17520" xr2:uid="{97AAAA06-A7BA-44F8-A654-A51E9C32B2C0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2" i="1" l="1"/>
  <c r="C262" i="1"/>
  <c r="C256" i="1"/>
  <c r="C251" i="1"/>
  <c r="C165" i="1"/>
  <c r="C140" i="1"/>
  <c r="C91" i="1"/>
  <c r="C60" i="1"/>
  <c r="C208" i="1" l="1"/>
  <c r="C153" i="1"/>
  <c r="C129" i="1"/>
  <c r="C116" i="1"/>
  <c r="C103" i="1"/>
  <c r="C38" i="1"/>
  <c r="C243" i="1"/>
  <c r="C222" i="1"/>
  <c r="C70" i="1"/>
  <c r="C190" i="1"/>
  <c r="C180" i="1"/>
  <c r="C200" i="1"/>
  <c r="C175" i="1"/>
  <c r="C80" i="1" l="1"/>
  <c r="C48" i="1"/>
</calcChain>
</file>

<file path=xl/sharedStrings.xml><?xml version="1.0" encoding="utf-8"?>
<sst xmlns="http://schemas.openxmlformats.org/spreadsheetml/2006/main" count="338" uniqueCount="200">
  <si>
    <t>Plan for utlevering av PC'er og skolebøker 2025</t>
  </si>
  <si>
    <t>Utlån av skolebøker til alle trinn foregår i læringssenteret.</t>
  </si>
  <si>
    <t xml:space="preserve">Utlevering av PC'er til elever på Vg1 foregår i kjelleren i A-bygget. Vg1-klassene går først til utlevering av PC og deretter til utlån av skolebøker. </t>
  </si>
  <si>
    <t>Nye Vg2- og Vg3-elever som trenger PC henvender seg til IT-skranken i læringssenteret.</t>
  </si>
  <si>
    <t>Onsdag 13.08</t>
  </si>
  <si>
    <t>Klasse</t>
  </si>
  <si>
    <t>Antall elever</t>
  </si>
  <si>
    <t>Lærer 1</t>
  </si>
  <si>
    <t>Timelærer som følger klassen</t>
  </si>
  <si>
    <t>08.00-15.30</t>
  </si>
  <si>
    <t>Åpent for utlån av bøker for Vg2 og Vg3-elever, må vise skolebevis.</t>
  </si>
  <si>
    <t>Torsdag 14.08</t>
  </si>
  <si>
    <t>Fredag 15.08</t>
  </si>
  <si>
    <t>Mandag 18.08</t>
  </si>
  <si>
    <t>Tirsdag 19.08</t>
  </si>
  <si>
    <t>1. økt 8:20 - 9:50</t>
  </si>
  <si>
    <t>YSK-1SSR</t>
  </si>
  <si>
    <t>Gro Amundsen</t>
  </si>
  <si>
    <t>09.00</t>
  </si>
  <si>
    <t>1STD</t>
  </si>
  <si>
    <t xml:space="preserve">Line-Mari </t>
  </si>
  <si>
    <t>2. økt 10:05 - 11:35</t>
  </si>
  <si>
    <t>3. økt 12:05 - 13:35</t>
  </si>
  <si>
    <t>1STA</t>
  </si>
  <si>
    <t>Janne Berget</t>
  </si>
  <si>
    <t>1STB</t>
  </si>
  <si>
    <t>Paul-Johan Gustad</t>
  </si>
  <si>
    <t>1STC</t>
  </si>
  <si>
    <t>Ingrid Beathe Ueland</t>
  </si>
  <si>
    <t>4. økt 13:50 - 15:20</t>
  </si>
  <si>
    <t>1STF</t>
  </si>
  <si>
    <t>Roger Kjendalen</t>
  </si>
  <si>
    <t>Silje Tångsgård</t>
  </si>
  <si>
    <t>1STH</t>
  </si>
  <si>
    <t>1STI</t>
  </si>
  <si>
    <t>Camilla Eid</t>
  </si>
  <si>
    <t>Tom Helge Jacobsen</t>
  </si>
  <si>
    <t>1STK</t>
  </si>
  <si>
    <t>Birna Petersen</t>
  </si>
  <si>
    <t>Iselin Hegdahl</t>
  </si>
  <si>
    <t>Onsdag 20.08</t>
  </si>
  <si>
    <t>1TEKA</t>
  </si>
  <si>
    <t>Erik Schultz</t>
  </si>
  <si>
    <t>1TEKB</t>
  </si>
  <si>
    <t>Geir Morgan Breian Langø</t>
  </si>
  <si>
    <t>1TEKC</t>
  </si>
  <si>
    <t>Kristian Halvorsen</t>
  </si>
  <si>
    <t>Daniel John Jenkins</t>
  </si>
  <si>
    <t>1TEKD</t>
  </si>
  <si>
    <t>Thomas Kræmer</t>
  </si>
  <si>
    <t>Lena Rivenes</t>
  </si>
  <si>
    <t>PB-1HOA</t>
  </si>
  <si>
    <t>Hege Kristine Jamieson</t>
  </si>
  <si>
    <t>Merete Vatne</t>
  </si>
  <si>
    <t>1IBA</t>
  </si>
  <si>
    <t>Astrid Tennum Haugen</t>
  </si>
  <si>
    <t>Ann-Mari Pettersen Rakke</t>
  </si>
  <si>
    <t>1IBB</t>
  </si>
  <si>
    <t>Rune Johan Stang</t>
  </si>
  <si>
    <t>1MUC</t>
  </si>
  <si>
    <t>Trine Lise Aadne</t>
  </si>
  <si>
    <t>1STE</t>
  </si>
  <si>
    <t>Stein Joar Myrvang</t>
  </si>
  <si>
    <t>Synnøve Rishovd</t>
  </si>
  <si>
    <t>1IDA</t>
  </si>
  <si>
    <t>Per Kristian Saastad</t>
  </si>
  <si>
    <t>1MUA</t>
  </si>
  <si>
    <t>Tom Håkon Rauan Holten</t>
  </si>
  <si>
    <t>1MUB</t>
  </si>
  <si>
    <t>Anders Brevik Gleditsch</t>
  </si>
  <si>
    <t>1KDA</t>
  </si>
  <si>
    <t>Karolina Dziewa</t>
  </si>
  <si>
    <t>Per Ambjørn Haga Flores Hvarnes</t>
  </si>
  <si>
    <t>1RMA</t>
  </si>
  <si>
    <t>Torill Sommerro Longvastøl</t>
  </si>
  <si>
    <t>1RMB</t>
  </si>
  <si>
    <t>1ELA</t>
  </si>
  <si>
    <t>Tommy Stokke Viken</t>
  </si>
  <si>
    <t>1ELB</t>
  </si>
  <si>
    <t>Katarina Aasrum Milje</t>
  </si>
  <si>
    <t>Torsdag 21.08</t>
  </si>
  <si>
    <t>1IMA</t>
  </si>
  <si>
    <t>Anniken Hvitstein Hansen</t>
  </si>
  <si>
    <t>Anne Kathrine Kaalsaas Dahl</t>
  </si>
  <si>
    <t>1IMB</t>
  </si>
  <si>
    <t>Anne Berit Ersnes</t>
  </si>
  <si>
    <t>Marlen Jang Pedersen</t>
  </si>
  <si>
    <t>1SSA</t>
  </si>
  <si>
    <t>Laila Larsen</t>
  </si>
  <si>
    <t>Tonje Henriette Andersen</t>
  </si>
  <si>
    <t>1FBA</t>
  </si>
  <si>
    <t>Siv Walderhaug Andresen</t>
  </si>
  <si>
    <t>1FBB</t>
  </si>
  <si>
    <t>Christine Mathisen</t>
  </si>
  <si>
    <t>1SSB</t>
  </si>
  <si>
    <t>Kari Skjelbred</t>
  </si>
  <si>
    <t>Håkon Bjune</t>
  </si>
  <si>
    <t>1SSC</t>
  </si>
  <si>
    <t>Kristine Høst-Verbraak</t>
  </si>
  <si>
    <t>1SSD</t>
  </si>
  <si>
    <t>Gry Heum Thorsen</t>
  </si>
  <si>
    <t>1FBC</t>
  </si>
  <si>
    <t>Anniken Terjesdatter</t>
  </si>
  <si>
    <t>1FBD</t>
  </si>
  <si>
    <t>Kjersti Nyhus Thommesen</t>
  </si>
  <si>
    <t>1HSA</t>
  </si>
  <si>
    <t>Mona Vestly Haraldsen</t>
  </si>
  <si>
    <t>Mari Helene Bøe Gustad</t>
  </si>
  <si>
    <t>1HSB</t>
  </si>
  <si>
    <t>Malin Sandnes Williams</t>
  </si>
  <si>
    <t>Mehran Berzegari</t>
  </si>
  <si>
    <t>1HSC</t>
  </si>
  <si>
    <t>Ann Helen Halvorsen</t>
  </si>
  <si>
    <t>1HSD</t>
  </si>
  <si>
    <t>Tone-Annett Berg Sannes</t>
  </si>
  <si>
    <t>Malin Hansen</t>
  </si>
  <si>
    <t>1HSE</t>
  </si>
  <si>
    <t>Tonje Nordli</t>
  </si>
  <si>
    <t>Nina Reichelt</t>
  </si>
  <si>
    <t>1HSF</t>
  </si>
  <si>
    <t>Nita Fossen</t>
  </si>
  <si>
    <t>2AUA</t>
  </si>
  <si>
    <t>Karl Willy Nylen</t>
  </si>
  <si>
    <t>Kjell Ove Nilsen</t>
  </si>
  <si>
    <t>2ELA</t>
  </si>
  <si>
    <t>Tore Glenne</t>
  </si>
  <si>
    <t>Elever som ikke har lånt bøker kommer til læringssenteret</t>
  </si>
  <si>
    <t>2FRA</t>
  </si>
  <si>
    <t>Mette Langlie</t>
  </si>
  <si>
    <t>2IBA</t>
  </si>
  <si>
    <t>Lars Drewsen</t>
  </si>
  <si>
    <t>Guy Poupart</t>
  </si>
  <si>
    <t>2IEA</t>
  </si>
  <si>
    <t>Ulla Fossell Nordblom</t>
  </si>
  <si>
    <t>2ITA</t>
  </si>
  <si>
    <t>Knut Thomas Hubred</t>
  </si>
  <si>
    <t>Fredag 22.08</t>
  </si>
  <si>
    <t>Timelærer</t>
  </si>
  <si>
    <t>2BUA</t>
  </si>
  <si>
    <t>Kine Marie Braaten</t>
  </si>
  <si>
    <t>2ITB</t>
  </si>
  <si>
    <t>Anne Nalum</t>
  </si>
  <si>
    <t>2HEFA</t>
  </si>
  <si>
    <t>Helle Gjekstad</t>
  </si>
  <si>
    <t>2HEFB</t>
  </si>
  <si>
    <t>Mariann Lund</t>
  </si>
  <si>
    <t>2HESA</t>
  </si>
  <si>
    <t>Lene Reikvam</t>
  </si>
  <si>
    <t>2KOA</t>
  </si>
  <si>
    <t>Terje Nalum Pedersen</t>
  </si>
  <si>
    <t>2KPA</t>
  </si>
  <si>
    <t>Geir Halvorsen</t>
  </si>
  <si>
    <t>2PIA</t>
  </si>
  <si>
    <t>John Magne Midtgård</t>
  </si>
  <si>
    <t>2SRA</t>
  </si>
  <si>
    <t>Hege-Kathrine Aamodt</t>
  </si>
  <si>
    <t>2SRB</t>
  </si>
  <si>
    <t>Borghild Them</t>
  </si>
  <si>
    <t>2SRC</t>
  </si>
  <si>
    <t>Katrina Colling Ovenstad</t>
  </si>
  <si>
    <t>2SRD</t>
  </si>
  <si>
    <t>Therese Myhra Wollenberg</t>
  </si>
  <si>
    <t>2IDA</t>
  </si>
  <si>
    <t>Sigurd Christoffersen</t>
  </si>
  <si>
    <t>2KDA</t>
  </si>
  <si>
    <t>Sandra S B Andreasen</t>
  </si>
  <si>
    <t>2STA</t>
  </si>
  <si>
    <t>Birgitte Berggreen</t>
  </si>
  <si>
    <t>2STB</t>
  </si>
  <si>
    <t>Kristian August Eskedal</t>
  </si>
  <si>
    <t>Marius Moland</t>
  </si>
  <si>
    <t>Mandag 25.08</t>
  </si>
  <si>
    <t>2STHI</t>
  </si>
  <si>
    <t>Kristine Duvholt Havnås</t>
  </si>
  <si>
    <t>PB-2HOA-BU</t>
  </si>
  <si>
    <t>Siri Pedersen</t>
  </si>
  <si>
    <t>YSK-2SSR</t>
  </si>
  <si>
    <t>Britt Susan Roland-Jacobsen</t>
  </si>
  <si>
    <t>Gjermund Søyland Myrvang</t>
  </si>
  <si>
    <t>2MUA</t>
  </si>
  <si>
    <t>Anne-Lise Aase Aamli</t>
  </si>
  <si>
    <t>2MUB</t>
  </si>
  <si>
    <t>Åse Fredrikke Ree Aadland</t>
  </si>
  <si>
    <t>Grethe Sogn Heggland</t>
  </si>
  <si>
    <t>Tirsdag 26.08</t>
  </si>
  <si>
    <t>PB-2HOA-HA</t>
  </si>
  <si>
    <t>Kristin Regine Angelsen</t>
  </si>
  <si>
    <t>Anette Hvidtsten</t>
  </si>
  <si>
    <t>2STC</t>
  </si>
  <si>
    <t>Lillia Enger Schreiber</t>
  </si>
  <si>
    <t>Emil Fjeld</t>
  </si>
  <si>
    <t>2STD</t>
  </si>
  <si>
    <t>Helle Natholmen</t>
  </si>
  <si>
    <t>2STI</t>
  </si>
  <si>
    <t>2STR</t>
  </si>
  <si>
    <t>Birgitte Berggren</t>
  </si>
  <si>
    <t>Onsdag 27.08</t>
  </si>
  <si>
    <t>2STK</t>
  </si>
  <si>
    <t>Sebastian Svalestad</t>
  </si>
  <si>
    <t>Mehran Barzegari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</si>
</sst>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9"/>
      <color rgb="FF333333"/>
      <name val="Arial"/>
      <family val="2"/>
    </font>
    <font>
      <sz val="11"/>
      <color rgb="FF39444B"/>
      <name val="Arial"/>
      <family val="2"/>
    </font>
    <font>
      <b/>
      <sz val="11"/>
      <color theme="1"/>
      <name val="Calibri"/>
      <family val="2"/>
      <scheme val="minor"/>
    </font>
    <font>
      <sz val="11"/>
      <color rgb="FF39444B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333333"/>
      <name val="Open Sans"/>
      <family val="2"/>
    </font>
    <font>
      <sz val="11"/>
      <color rgb="FF39444B"/>
      <name val="Open Sans"/>
      <family val="2"/>
    </font>
    <font>
      <sz val="11"/>
      <color rgb="FF333333"/>
      <name val="Calibri"/>
      <family val="2"/>
    </font>
    <font>
      <sz val="11"/>
      <color rgb="FF39444B"/>
      <name val="Calibri"/>
      <family val="2"/>
    </font>
    <font>
      <sz val="11"/>
      <color rgb="FF333333"/>
      <name val="Calibri"/>
      <family val="2"/>
      <scheme val="minor"/>
    </font>
    <font>
      <b/>
      <sz val="11"/>
      <color rgb="FF242424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4" borderId="4" xfId="0" applyFont="1" applyFill="1" applyBorder="1"/>
    <xf numFmtId="0" fontId="0" fillId="0" borderId="4" xfId="0" applyBorder="1"/>
    <xf numFmtId="0" fontId="2" fillId="5" borderId="4" xfId="0" applyFont="1" applyFill="1" applyBorder="1"/>
    <xf numFmtId="0" fontId="2" fillId="6" borderId="4" xfId="0" applyFont="1" applyFill="1" applyBorder="1"/>
    <xf numFmtId="0" fontId="2" fillId="7" borderId="4" xfId="0" applyFont="1" applyFill="1" applyBorder="1"/>
    <xf numFmtId="0" fontId="2" fillId="8" borderId="4" xfId="0" applyFont="1" applyFill="1" applyBorder="1"/>
    <xf numFmtId="20" fontId="0" fillId="0" borderId="4" xfId="0" applyNumberFormat="1" applyBorder="1"/>
    <xf numFmtId="0" fontId="0" fillId="9" borderId="4" xfId="0" applyFill="1" applyBorder="1" applyAlignment="1">
      <alignment vertical="top" wrapText="1"/>
    </xf>
    <xf numFmtId="0" fontId="7" fillId="3" borderId="0" xfId="0" applyFont="1" applyFill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0" fillId="3" borderId="0" xfId="0" applyFill="1"/>
    <xf numFmtId="0" fontId="11" fillId="0" borderId="4" xfId="0" applyFont="1" applyBorder="1" applyAlignment="1">
      <alignment horizontal="left" vertical="center" wrapText="1"/>
    </xf>
    <xf numFmtId="20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left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2" fillId="8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2" fillId="5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0" fillId="0" borderId="0" xfId="0" applyAlignment="1">
      <alignment wrapText="1"/>
    </xf>
    <xf numFmtId="0" fontId="9" fillId="2" borderId="1" xfId="0" applyFont="1" applyFill="1" applyBorder="1"/>
    <xf numFmtId="0" fontId="0" fillId="3" borderId="6" xfId="0" applyFill="1" applyBorder="1"/>
    <xf numFmtId="0" fontId="9" fillId="8" borderId="4" xfId="0" applyFont="1" applyFill="1" applyBorder="1"/>
    <xf numFmtId="0" fontId="12" fillId="9" borderId="4" xfId="0" applyFont="1" applyFill="1" applyBorder="1" applyAlignment="1">
      <alignment vertical="center" wrapText="1"/>
    </xf>
    <xf numFmtId="0" fontId="9" fillId="4" borderId="4" xfId="0" applyFont="1" applyFill="1" applyBorder="1"/>
    <xf numFmtId="0" fontId="9" fillId="5" borderId="4" xfId="0" applyFont="1" applyFill="1" applyBorder="1"/>
    <xf numFmtId="0" fontId="8" fillId="0" borderId="4" xfId="0" applyFont="1" applyBorder="1" applyAlignment="1">
      <alignment horizontal="left"/>
    </xf>
    <xf numFmtId="0" fontId="13" fillId="0" borderId="4" xfId="0" applyFont="1" applyBorder="1"/>
    <xf numFmtId="0" fontId="0" fillId="0" borderId="4" xfId="0" applyBorder="1" applyAlignment="1">
      <alignment horizontal="left" wrapText="1"/>
    </xf>
    <xf numFmtId="0" fontId="13" fillId="0" borderId="4" xfId="0" applyFont="1" applyBorder="1" applyAlignment="1">
      <alignment wrapText="1"/>
    </xf>
    <xf numFmtId="0" fontId="2" fillId="3" borderId="4" xfId="0" applyFont="1" applyFill="1" applyBorder="1"/>
    <xf numFmtId="0" fontId="15" fillId="0" borderId="4" xfId="0" applyFont="1" applyBorder="1" applyAlignment="1">
      <alignment wrapText="1"/>
    </xf>
    <xf numFmtId="0" fontId="16" fillId="9" borderId="4" xfId="0" applyFont="1" applyFill="1" applyBorder="1" applyAlignment="1">
      <alignment horizontal="left" vertical="center" wrapText="1"/>
    </xf>
    <xf numFmtId="0" fontId="15" fillId="0" borderId="4" xfId="0" applyFont="1" applyBorder="1"/>
    <xf numFmtId="0" fontId="12" fillId="0" borderId="4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7" fillId="0" borderId="4" xfId="0" applyFont="1" applyBorder="1"/>
    <xf numFmtId="164" fontId="0" fillId="0" borderId="4" xfId="0" applyNumberFormat="1" applyBorder="1"/>
    <xf numFmtId="0" fontId="10" fillId="0" borderId="4" xfId="0" applyFont="1" applyBorder="1"/>
    <xf numFmtId="0" fontId="14" fillId="0" borderId="4" xfId="0" applyFont="1" applyBorder="1"/>
    <xf numFmtId="0" fontId="9" fillId="2" borderId="6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18" fillId="2" borderId="0" xfId="0" applyFont="1" applyFill="1"/>
    <xf numFmtId="0" fontId="18" fillId="2" borderId="8" xfId="0" applyFont="1" applyFill="1" applyBorder="1"/>
    <xf numFmtId="0" fontId="9" fillId="2" borderId="8" xfId="0" applyFont="1" applyFill="1" applyBorder="1"/>
    <xf numFmtId="0" fontId="18" fillId="2" borderId="5" xfId="0" applyFont="1" applyFill="1" applyBorder="1"/>
    <xf numFmtId="20" fontId="4" fillId="0" borderId="4" xfId="0" applyNumberFormat="1" applyFont="1" applyBorder="1"/>
    <xf numFmtId="0" fontId="4" fillId="0" borderId="4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20" fontId="4" fillId="0" borderId="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E6143-BCE6-416E-BF67-FEFF0003865E}">
  <dimension ref="A1:I267"/>
  <sheetViews>
    <sheetView tabSelected="1" workbookViewId="0">
      <pane ySplit="1" topLeftCell="A2" activePane="bottomLeft" state="frozen"/>
      <selection pane="bottomLeft" activeCell="H1" sqref="H1"/>
    </sheetView>
  </sheetViews>
  <sheetFormatPr baseColWidth="10" defaultColWidth="11.42578125" defaultRowHeight="15" x14ac:dyDescent="0.25"/>
  <cols>
    <col min="1" max="1" width="20.140625" customWidth="1"/>
    <col min="2" max="2" width="31" style="31" customWidth="1"/>
    <col min="3" max="3" width="13.42578125" style="17" customWidth="1"/>
    <col min="4" max="4" width="27.7109375" style="31" customWidth="1"/>
    <col min="5" max="5" width="37.5703125" style="31" customWidth="1"/>
  </cols>
  <sheetData>
    <row r="1" spans="1:5" x14ac:dyDescent="0.25">
      <c r="A1" s="50"/>
    </row>
    <row r="2" spans="1:5" ht="18.75" x14ac:dyDescent="0.3">
      <c r="A2" s="51" t="s">
        <v>0</v>
      </c>
      <c r="B2" s="32"/>
      <c r="C2" s="18"/>
      <c r="D2" s="43"/>
      <c r="E2" s="44"/>
    </row>
    <row r="3" spans="1:5" ht="18.75" x14ac:dyDescent="0.3">
      <c r="A3" s="51"/>
      <c r="B3" s="32"/>
      <c r="C3" s="18"/>
      <c r="D3" s="43"/>
      <c r="E3" s="44"/>
    </row>
    <row r="4" spans="1:5" ht="18.75" x14ac:dyDescent="0.3">
      <c r="A4" s="71" t="s">
        <v>1</v>
      </c>
      <c r="B4" s="32"/>
      <c r="C4" s="18"/>
      <c r="D4" s="43"/>
      <c r="E4" s="44"/>
    </row>
    <row r="5" spans="1:5" ht="18.75" x14ac:dyDescent="0.3">
      <c r="A5" s="76"/>
      <c r="B5" s="32"/>
      <c r="C5" s="18"/>
      <c r="D5" s="43"/>
      <c r="E5" s="44"/>
    </row>
    <row r="6" spans="1:5" ht="18.75" x14ac:dyDescent="0.3">
      <c r="A6" s="75" t="s">
        <v>2</v>
      </c>
      <c r="B6" s="32"/>
      <c r="C6" s="72"/>
      <c r="D6" s="73"/>
      <c r="E6" s="44"/>
    </row>
    <row r="7" spans="1:5" ht="18.75" x14ac:dyDescent="0.3">
      <c r="A7" s="77"/>
      <c r="B7" s="32"/>
      <c r="C7" s="72"/>
      <c r="D7" s="73"/>
      <c r="E7" s="44"/>
    </row>
    <row r="8" spans="1:5" ht="18.75" x14ac:dyDescent="0.3">
      <c r="A8" s="74" t="s">
        <v>3</v>
      </c>
      <c r="B8" s="32"/>
      <c r="C8" s="72"/>
      <c r="D8" s="73"/>
      <c r="E8" s="44"/>
    </row>
    <row r="9" spans="1:5" ht="18.75" x14ac:dyDescent="0.3">
      <c r="A9" s="52"/>
      <c r="B9" s="33"/>
      <c r="C9" s="19"/>
      <c r="D9" s="45"/>
      <c r="E9" s="46"/>
    </row>
    <row r="10" spans="1:5" ht="15.75" x14ac:dyDescent="0.25">
      <c r="A10" s="6" t="s">
        <v>4</v>
      </c>
      <c r="B10" s="34" t="s">
        <v>5</v>
      </c>
      <c r="C10" s="20" t="s">
        <v>6</v>
      </c>
      <c r="D10" s="34" t="s">
        <v>7</v>
      </c>
      <c r="E10" s="34" t="s">
        <v>8</v>
      </c>
    </row>
    <row r="11" spans="1:5" ht="15.75" x14ac:dyDescent="0.25">
      <c r="A11" s="53"/>
      <c r="B11" s="34"/>
      <c r="C11" s="20"/>
      <c r="D11" s="34"/>
      <c r="E11" s="34"/>
    </row>
    <row r="12" spans="1:5" ht="45" x14ac:dyDescent="0.25">
      <c r="A12" s="54" t="s">
        <v>9</v>
      </c>
      <c r="B12" s="8" t="s">
        <v>10</v>
      </c>
      <c r="C12" s="21"/>
      <c r="D12" s="36"/>
      <c r="E12" s="36"/>
    </row>
    <row r="13" spans="1:5" ht="15.75" x14ac:dyDescent="0.25">
      <c r="A13" s="1" t="s">
        <v>11</v>
      </c>
      <c r="B13" s="35" t="s">
        <v>5</v>
      </c>
      <c r="C13" s="22" t="s">
        <v>6</v>
      </c>
      <c r="D13" s="35" t="s">
        <v>7</v>
      </c>
      <c r="E13" s="35" t="s">
        <v>8</v>
      </c>
    </row>
    <row r="14" spans="1:5" ht="15.75" x14ac:dyDescent="0.25">
      <c r="A14" s="55"/>
      <c r="B14" s="35"/>
      <c r="C14" s="22"/>
      <c r="D14" s="35"/>
      <c r="E14" s="35"/>
    </row>
    <row r="15" spans="1:5" ht="45" x14ac:dyDescent="0.25">
      <c r="A15" s="54" t="s">
        <v>9</v>
      </c>
      <c r="B15" s="8" t="s">
        <v>10</v>
      </c>
      <c r="C15" s="23"/>
      <c r="D15" s="36"/>
      <c r="E15" s="36"/>
    </row>
    <row r="16" spans="1:5" ht="15.75" x14ac:dyDescent="0.25">
      <c r="A16" s="3" t="s">
        <v>12</v>
      </c>
      <c r="B16" s="37" t="s">
        <v>5</v>
      </c>
      <c r="C16" s="24" t="s">
        <v>6</v>
      </c>
      <c r="D16" s="37" t="s">
        <v>7</v>
      </c>
      <c r="E16" s="37" t="s">
        <v>8</v>
      </c>
    </row>
    <row r="17" spans="1:5" ht="15.75" x14ac:dyDescent="0.25">
      <c r="A17" s="56"/>
      <c r="B17" s="37"/>
      <c r="C17" s="24"/>
      <c r="D17" s="37"/>
      <c r="E17" s="37"/>
    </row>
    <row r="18" spans="1:5" ht="45" x14ac:dyDescent="0.25">
      <c r="A18" s="54" t="s">
        <v>9</v>
      </c>
      <c r="B18" s="8" t="s">
        <v>10</v>
      </c>
      <c r="C18" s="25"/>
      <c r="D18" s="38"/>
      <c r="E18" s="38"/>
    </row>
    <row r="19" spans="1:5" ht="15.75" x14ac:dyDescent="0.25">
      <c r="A19" s="4" t="s">
        <v>13</v>
      </c>
      <c r="B19" s="39" t="s">
        <v>5</v>
      </c>
      <c r="C19" s="27" t="s">
        <v>6</v>
      </c>
      <c r="D19" s="39" t="s">
        <v>7</v>
      </c>
      <c r="E19" s="39" t="s">
        <v>8</v>
      </c>
    </row>
    <row r="20" spans="1:5" ht="15.75" x14ac:dyDescent="0.25">
      <c r="A20" s="4"/>
      <c r="B20" s="39"/>
      <c r="C20" s="27"/>
      <c r="D20" s="39"/>
      <c r="E20" s="39"/>
    </row>
    <row r="21" spans="1:5" s="11" customFormat="1" ht="45" x14ac:dyDescent="0.25">
      <c r="A21" s="54" t="s">
        <v>9</v>
      </c>
      <c r="B21" s="8" t="s">
        <v>10</v>
      </c>
      <c r="C21" s="28"/>
      <c r="D21" s="48"/>
      <c r="E21" s="48"/>
    </row>
    <row r="22" spans="1:5" ht="15.75" x14ac:dyDescent="0.25">
      <c r="A22" s="6" t="s">
        <v>14</v>
      </c>
      <c r="B22" s="34" t="s">
        <v>5</v>
      </c>
      <c r="C22" s="20" t="s">
        <v>6</v>
      </c>
      <c r="D22" s="34" t="s">
        <v>7</v>
      </c>
      <c r="E22" s="34" t="s">
        <v>8</v>
      </c>
    </row>
    <row r="23" spans="1:5" ht="15.75" x14ac:dyDescent="0.25">
      <c r="A23" s="6" t="s">
        <v>15</v>
      </c>
      <c r="B23" s="34"/>
      <c r="C23" s="20"/>
      <c r="D23" s="34"/>
      <c r="E23" s="34"/>
    </row>
    <row r="24" spans="1:5" ht="15.75" x14ac:dyDescent="0.25">
      <c r="A24" s="78">
        <v>0.35416666666666669</v>
      </c>
      <c r="B24" s="42" t="s">
        <v>16</v>
      </c>
      <c r="C24" s="79">
        <v>22</v>
      </c>
      <c r="D24" s="42" t="s">
        <v>17</v>
      </c>
      <c r="E24" s="42" t="s">
        <v>17</v>
      </c>
    </row>
    <row r="25" spans="1:5" ht="15.75" x14ac:dyDescent="0.25">
      <c r="A25" s="81" t="s">
        <v>18</v>
      </c>
      <c r="B25" s="42" t="s">
        <v>19</v>
      </c>
      <c r="C25" s="79">
        <v>32</v>
      </c>
      <c r="D25" s="42"/>
      <c r="E25" s="42" t="s">
        <v>20</v>
      </c>
    </row>
    <row r="26" spans="1:5" s="11" customFormat="1" ht="45" x14ac:dyDescent="0.25">
      <c r="A26" s="61"/>
      <c r="B26" s="8" t="s">
        <v>10</v>
      </c>
      <c r="C26" s="28"/>
      <c r="D26" s="48"/>
      <c r="E26" s="48"/>
    </row>
    <row r="27" spans="1:5" ht="15.75" x14ac:dyDescent="0.25">
      <c r="A27" s="6" t="s">
        <v>21</v>
      </c>
      <c r="B27" s="34"/>
      <c r="C27" s="20"/>
      <c r="D27" s="34"/>
      <c r="E27" s="34"/>
    </row>
    <row r="28" spans="1:5" ht="15.75" x14ac:dyDescent="0.25">
      <c r="A28" s="6"/>
      <c r="B28" s="34"/>
      <c r="C28" s="20"/>
      <c r="D28" s="34"/>
      <c r="E28" s="34"/>
    </row>
    <row r="29" spans="1:5" ht="45" x14ac:dyDescent="0.3">
      <c r="A29" s="13"/>
      <c r="B29" s="8" t="s">
        <v>10</v>
      </c>
      <c r="C29" s="15"/>
      <c r="D29" s="41"/>
      <c r="E29" s="58"/>
    </row>
    <row r="30" spans="1:5" ht="15.75" x14ac:dyDescent="0.25">
      <c r="A30" s="6" t="s">
        <v>22</v>
      </c>
      <c r="B30" s="34"/>
      <c r="C30" s="20"/>
      <c r="D30" s="34"/>
      <c r="E30" s="34"/>
    </row>
    <row r="31" spans="1:5" ht="15.75" x14ac:dyDescent="0.25">
      <c r="A31" s="6"/>
      <c r="B31" s="34"/>
      <c r="C31" s="20"/>
      <c r="D31" s="34"/>
      <c r="E31" s="34"/>
    </row>
    <row r="32" spans="1:5" x14ac:dyDescent="0.25">
      <c r="A32" s="7">
        <v>0.50347222222222221</v>
      </c>
      <c r="B32" s="12" t="s">
        <v>23</v>
      </c>
      <c r="C32" s="15">
        <v>32</v>
      </c>
      <c r="D32" s="62" t="s">
        <v>24</v>
      </c>
      <c r="E32" s="62" t="s">
        <v>24</v>
      </c>
    </row>
    <row r="33" spans="1:5" x14ac:dyDescent="0.25">
      <c r="A33" s="7"/>
      <c r="B33" s="12"/>
      <c r="C33" s="15"/>
      <c r="D33" s="63"/>
      <c r="E33" s="64"/>
    </row>
    <row r="34" spans="1:5" x14ac:dyDescent="0.25">
      <c r="A34" s="7">
        <v>0.52430555555555558</v>
      </c>
      <c r="B34" s="14" t="s">
        <v>25</v>
      </c>
      <c r="C34" s="16">
        <v>31</v>
      </c>
      <c r="D34" s="2" t="s">
        <v>26</v>
      </c>
      <c r="E34" s="2" t="s">
        <v>26</v>
      </c>
    </row>
    <row r="35" spans="1:5" x14ac:dyDescent="0.25">
      <c r="A35" s="7"/>
      <c r="B35" s="14"/>
      <c r="C35" s="16"/>
      <c r="D35" s="65"/>
      <c r="E35" s="66"/>
    </row>
    <row r="36" spans="1:5" x14ac:dyDescent="0.25">
      <c r="A36" s="7">
        <v>0.54513888888888895</v>
      </c>
      <c r="B36" s="12" t="s">
        <v>27</v>
      </c>
      <c r="C36" s="16">
        <v>31</v>
      </c>
      <c r="D36" s="2" t="s">
        <v>28</v>
      </c>
      <c r="E36" s="2" t="s">
        <v>28</v>
      </c>
    </row>
    <row r="37" spans="1:5" x14ac:dyDescent="0.25">
      <c r="A37" s="7"/>
      <c r="B37" s="14"/>
      <c r="C37" s="16"/>
      <c r="D37" s="65"/>
      <c r="E37" s="66"/>
    </row>
    <row r="38" spans="1:5" x14ac:dyDescent="0.25">
      <c r="A38" s="2"/>
      <c r="B38" s="14"/>
      <c r="C38" s="16">
        <f>SUM(C32:C37)</f>
        <v>94</v>
      </c>
      <c r="D38" s="65"/>
      <c r="E38" s="65"/>
    </row>
    <row r="39" spans="1:5" ht="15.75" x14ac:dyDescent="0.25">
      <c r="A39" s="6" t="s">
        <v>29</v>
      </c>
      <c r="B39" s="34"/>
      <c r="C39" s="20"/>
      <c r="D39" s="34"/>
      <c r="E39" s="34"/>
    </row>
    <row r="40" spans="1:5" ht="15.75" x14ac:dyDescent="0.25">
      <c r="A40" s="6"/>
      <c r="B40" s="34"/>
      <c r="C40" s="20"/>
      <c r="D40" s="34"/>
      <c r="E40" s="34"/>
    </row>
    <row r="41" spans="1:5" x14ac:dyDescent="0.25">
      <c r="A41" s="7">
        <v>0.57638888888888895</v>
      </c>
      <c r="B41" s="14" t="s">
        <v>30</v>
      </c>
      <c r="C41" s="16">
        <v>20</v>
      </c>
      <c r="D41" s="14" t="s">
        <v>31</v>
      </c>
      <c r="E41" s="69" t="s">
        <v>32</v>
      </c>
    </row>
    <row r="42" spans="1:5" x14ac:dyDescent="0.25">
      <c r="A42" s="7">
        <v>0.57638888888888884</v>
      </c>
      <c r="B42" s="14" t="s">
        <v>33</v>
      </c>
      <c r="C42" s="16">
        <v>11</v>
      </c>
      <c r="D42" s="14" t="s">
        <v>31</v>
      </c>
      <c r="E42" s="69" t="s">
        <v>32</v>
      </c>
    </row>
    <row r="43" spans="1:5" x14ac:dyDescent="0.25">
      <c r="A43" s="7"/>
      <c r="B43" s="12"/>
      <c r="C43" s="15"/>
      <c r="D43" s="12"/>
      <c r="E43" s="67"/>
    </row>
    <row r="44" spans="1:5" x14ac:dyDescent="0.25">
      <c r="A44" s="7">
        <v>0.59722222222222221</v>
      </c>
      <c r="B44" s="14" t="s">
        <v>34</v>
      </c>
      <c r="C44" s="16">
        <v>32</v>
      </c>
      <c r="D44" s="14" t="s">
        <v>35</v>
      </c>
      <c r="E44" s="67" t="s">
        <v>36</v>
      </c>
    </row>
    <row r="45" spans="1:5" x14ac:dyDescent="0.25">
      <c r="A45" s="7"/>
      <c r="B45" s="14"/>
      <c r="C45" s="16"/>
      <c r="D45" s="14"/>
      <c r="E45" s="67"/>
    </row>
    <row r="46" spans="1:5" x14ac:dyDescent="0.25">
      <c r="A46" s="7">
        <v>0.61805555555555558</v>
      </c>
      <c r="B46" s="12" t="s">
        <v>37</v>
      </c>
      <c r="C46" s="15">
        <v>29</v>
      </c>
      <c r="D46" s="12" t="s">
        <v>38</v>
      </c>
      <c r="E46" s="67" t="s">
        <v>39</v>
      </c>
    </row>
    <row r="47" spans="1:5" x14ac:dyDescent="0.25">
      <c r="A47" s="7"/>
      <c r="B47" s="14"/>
      <c r="C47" s="16"/>
      <c r="D47" s="14"/>
      <c r="E47" s="14"/>
    </row>
    <row r="48" spans="1:5" x14ac:dyDescent="0.25">
      <c r="A48" s="2"/>
      <c r="B48" s="14"/>
      <c r="C48" s="16">
        <f>SUM(C41:C46)</f>
        <v>92</v>
      </c>
      <c r="D48" s="14"/>
      <c r="E48" s="14"/>
    </row>
    <row r="49" spans="1:5" ht="15.75" x14ac:dyDescent="0.25">
      <c r="A49" s="1" t="s">
        <v>40</v>
      </c>
      <c r="B49" s="35" t="s">
        <v>5</v>
      </c>
      <c r="C49" s="22" t="s">
        <v>6</v>
      </c>
      <c r="D49" s="35" t="s">
        <v>7</v>
      </c>
      <c r="E49" s="35" t="s">
        <v>8</v>
      </c>
    </row>
    <row r="50" spans="1:5" ht="15.75" x14ac:dyDescent="0.25">
      <c r="A50" s="1"/>
      <c r="B50" s="35"/>
      <c r="C50" s="22"/>
      <c r="D50" s="35"/>
      <c r="E50" s="35"/>
    </row>
    <row r="51" spans="1:5" ht="15.75" x14ac:dyDescent="0.25">
      <c r="A51" s="1" t="s">
        <v>15</v>
      </c>
      <c r="B51" s="35"/>
      <c r="C51" s="22"/>
      <c r="D51" s="35"/>
      <c r="E51" s="35"/>
    </row>
    <row r="52" spans="1:5" x14ac:dyDescent="0.25">
      <c r="A52" s="7">
        <v>0.34722222222222227</v>
      </c>
      <c r="B52" s="12" t="s">
        <v>41</v>
      </c>
      <c r="C52" s="15">
        <v>16</v>
      </c>
      <c r="D52" t="s">
        <v>42</v>
      </c>
      <c r="E52" t="s">
        <v>42</v>
      </c>
    </row>
    <row r="53" spans="1:5" x14ac:dyDescent="0.25">
      <c r="A53" s="7">
        <v>0.34722222222222221</v>
      </c>
      <c r="B53" s="12" t="s">
        <v>43</v>
      </c>
      <c r="C53" s="15">
        <v>16</v>
      </c>
      <c r="D53" t="s">
        <v>44</v>
      </c>
      <c r="E53" t="s">
        <v>42</v>
      </c>
    </row>
    <row r="54" spans="1:5" x14ac:dyDescent="0.25">
      <c r="A54" s="7"/>
      <c r="B54" s="12"/>
      <c r="C54" s="15"/>
      <c r="D54" s="12"/>
      <c r="E54" s="67"/>
    </row>
    <row r="55" spans="1:5" x14ac:dyDescent="0.25">
      <c r="A55" s="7">
        <v>0.36805555555555558</v>
      </c>
      <c r="B55" s="12" t="s">
        <v>45</v>
      </c>
      <c r="C55" s="15">
        <v>16</v>
      </c>
      <c r="D55" t="s">
        <v>46</v>
      </c>
      <c r="E55" s="69" t="s">
        <v>47</v>
      </c>
    </row>
    <row r="56" spans="1:5" x14ac:dyDescent="0.25">
      <c r="A56" s="7">
        <v>0.36805555555555558</v>
      </c>
      <c r="B56" s="12" t="s">
        <v>48</v>
      </c>
      <c r="C56" s="15">
        <v>16</v>
      </c>
      <c r="D56" t="s">
        <v>49</v>
      </c>
      <c r="E56" s="69" t="s">
        <v>50</v>
      </c>
    </row>
    <row r="57" spans="1:5" x14ac:dyDescent="0.25">
      <c r="A57" s="7"/>
      <c r="B57" s="12"/>
      <c r="C57" s="15"/>
      <c r="D57" s="12"/>
      <c r="E57" s="67"/>
    </row>
    <row r="58" spans="1:5" x14ac:dyDescent="0.25">
      <c r="A58" s="7">
        <v>0.3888888888888889</v>
      </c>
      <c r="B58" s="12" t="s">
        <v>51</v>
      </c>
      <c r="C58" s="15">
        <v>32</v>
      </c>
      <c r="D58" t="s">
        <v>52</v>
      </c>
      <c r="E58" s="69" t="s">
        <v>53</v>
      </c>
    </row>
    <row r="59" spans="1:5" x14ac:dyDescent="0.25">
      <c r="A59" s="7"/>
      <c r="B59" s="12"/>
      <c r="C59" s="15"/>
      <c r="D59" s="12"/>
      <c r="E59" s="67"/>
    </row>
    <row r="60" spans="1:5" x14ac:dyDescent="0.25">
      <c r="A60" s="2"/>
      <c r="B60" s="14"/>
      <c r="C60" s="16">
        <f>SUM(C52:C58)</f>
        <v>96</v>
      </c>
      <c r="D60" s="14"/>
      <c r="E60" s="14"/>
    </row>
    <row r="61" spans="1:5" ht="15.75" x14ac:dyDescent="0.25">
      <c r="A61" s="1" t="s">
        <v>21</v>
      </c>
      <c r="B61" s="35"/>
      <c r="C61" s="22"/>
      <c r="D61" s="35"/>
      <c r="E61" s="35"/>
    </row>
    <row r="62" spans="1:5" ht="15.75" x14ac:dyDescent="0.25">
      <c r="A62" s="1"/>
      <c r="B62" s="35"/>
      <c r="C62" s="22"/>
      <c r="D62" s="35"/>
      <c r="E62" s="35"/>
    </row>
    <row r="63" spans="1:5" x14ac:dyDescent="0.25">
      <c r="A63" s="68">
        <v>0.4201388888888889</v>
      </c>
      <c r="B63" s="12"/>
      <c r="C63" s="15"/>
      <c r="D63"/>
      <c r="E63" s="69"/>
    </row>
    <row r="64" spans="1:5" x14ac:dyDescent="0.25">
      <c r="A64" s="68"/>
      <c r="B64" s="14"/>
      <c r="C64" s="16"/>
      <c r="D64" s="14"/>
      <c r="E64" s="14"/>
    </row>
    <row r="65" spans="1:5" x14ac:dyDescent="0.25">
      <c r="A65" s="68">
        <v>0.44097222222222227</v>
      </c>
      <c r="B65" s="14" t="s">
        <v>54</v>
      </c>
      <c r="C65" s="16">
        <v>32</v>
      </c>
      <c r="D65" t="s">
        <v>55</v>
      </c>
      <c r="E65" s="69" t="s">
        <v>56</v>
      </c>
    </row>
    <row r="66" spans="1:5" x14ac:dyDescent="0.25">
      <c r="A66" s="68"/>
      <c r="B66" s="14"/>
      <c r="C66" s="16"/>
      <c r="D66" s="14"/>
      <c r="E66" s="14"/>
    </row>
    <row r="67" spans="1:5" x14ac:dyDescent="0.25">
      <c r="A67" s="68">
        <v>0.46180555555555558</v>
      </c>
      <c r="B67" s="14" t="s">
        <v>57</v>
      </c>
      <c r="C67" s="16">
        <v>14</v>
      </c>
      <c r="D67" s="14" t="s">
        <v>58</v>
      </c>
      <c r="E67" s="14" t="s">
        <v>58</v>
      </c>
    </row>
    <row r="68" spans="1:5" x14ac:dyDescent="0.25">
      <c r="A68" s="68">
        <v>0.46180555555555558</v>
      </c>
      <c r="B68" s="14" t="s">
        <v>59</v>
      </c>
      <c r="C68" s="16">
        <v>15</v>
      </c>
      <c r="D68" s="14" t="s">
        <v>60</v>
      </c>
      <c r="E68" s="14" t="s">
        <v>58</v>
      </c>
    </row>
    <row r="69" spans="1:5" x14ac:dyDescent="0.25">
      <c r="A69" s="68"/>
      <c r="B69" s="14"/>
      <c r="C69" s="16"/>
      <c r="D69" s="14"/>
      <c r="E69" s="67"/>
    </row>
    <row r="70" spans="1:5" x14ac:dyDescent="0.25">
      <c r="A70" s="2"/>
      <c r="B70" s="14"/>
      <c r="C70" s="16">
        <f>SUM(C63:C69)</f>
        <v>61</v>
      </c>
      <c r="D70" s="14"/>
      <c r="E70" s="14"/>
    </row>
    <row r="71" spans="1:5" ht="15.75" x14ac:dyDescent="0.25">
      <c r="A71" s="1" t="s">
        <v>22</v>
      </c>
      <c r="B71" s="35"/>
      <c r="C71" s="22"/>
      <c r="D71" s="35"/>
      <c r="E71" s="35"/>
    </row>
    <row r="72" spans="1:5" ht="15.75" x14ac:dyDescent="0.25">
      <c r="A72" s="1"/>
      <c r="B72" s="35"/>
      <c r="C72" s="22"/>
      <c r="D72" s="35"/>
      <c r="E72" s="35"/>
    </row>
    <row r="73" spans="1:5" x14ac:dyDescent="0.25">
      <c r="A73" s="7">
        <v>0.50347222222222221</v>
      </c>
      <c r="B73" s="12" t="s">
        <v>61</v>
      </c>
      <c r="C73" s="15">
        <v>32</v>
      </c>
      <c r="D73" t="s">
        <v>62</v>
      </c>
      <c r="E73" s="69" t="s">
        <v>63</v>
      </c>
    </row>
    <row r="74" spans="1:5" x14ac:dyDescent="0.25">
      <c r="A74" s="7"/>
      <c r="B74" s="12"/>
      <c r="C74" s="15"/>
      <c r="D74" s="12"/>
      <c r="E74" s="67"/>
    </row>
    <row r="75" spans="1:5" x14ac:dyDescent="0.25">
      <c r="A75" s="7">
        <v>0.52430555555555558</v>
      </c>
      <c r="B75" s="12" t="s">
        <v>64</v>
      </c>
      <c r="C75" s="15">
        <v>32</v>
      </c>
      <c r="D75" s="12" t="s">
        <v>65</v>
      </c>
      <c r="E75" s="12" t="s">
        <v>65</v>
      </c>
    </row>
    <row r="76" spans="1:5" x14ac:dyDescent="0.25">
      <c r="A76" s="7"/>
      <c r="B76" s="12"/>
      <c r="C76" s="15"/>
      <c r="D76" s="12"/>
      <c r="E76" s="67"/>
    </row>
    <row r="77" spans="1:5" x14ac:dyDescent="0.25">
      <c r="A77" s="7">
        <v>0.54513888888888895</v>
      </c>
      <c r="B77" s="12" t="s">
        <v>66</v>
      </c>
      <c r="C77" s="15">
        <v>16</v>
      </c>
      <c r="D77" s="12" t="s">
        <v>67</v>
      </c>
      <c r="E77" s="12" t="s">
        <v>67</v>
      </c>
    </row>
    <row r="78" spans="1:5" x14ac:dyDescent="0.25">
      <c r="A78" s="7">
        <v>0.54513888888888884</v>
      </c>
      <c r="B78" s="12" t="s">
        <v>68</v>
      </c>
      <c r="C78" s="15">
        <v>16</v>
      </c>
      <c r="D78" s="12" t="s">
        <v>69</v>
      </c>
      <c r="E78" s="12" t="s">
        <v>67</v>
      </c>
    </row>
    <row r="79" spans="1:5" x14ac:dyDescent="0.25">
      <c r="A79" s="7"/>
      <c r="B79" s="12"/>
      <c r="C79" s="15"/>
      <c r="D79" s="12"/>
      <c r="E79" s="67"/>
    </row>
    <row r="80" spans="1:5" x14ac:dyDescent="0.25">
      <c r="A80" s="2"/>
      <c r="B80" s="14"/>
      <c r="C80" s="16">
        <f>SUM(C73:C78)</f>
        <v>96</v>
      </c>
      <c r="D80" s="14"/>
      <c r="E80" s="14"/>
    </row>
    <row r="81" spans="1:9" ht="15.75" x14ac:dyDescent="0.25">
      <c r="A81" s="1" t="s">
        <v>29</v>
      </c>
      <c r="B81" s="35"/>
      <c r="C81" s="22"/>
      <c r="D81" s="35"/>
      <c r="E81" s="35"/>
    </row>
    <row r="82" spans="1:9" ht="15.75" x14ac:dyDescent="0.25">
      <c r="A82" s="1"/>
      <c r="B82" s="35"/>
      <c r="C82" s="22"/>
      <c r="D82" s="35"/>
      <c r="E82" s="35"/>
    </row>
    <row r="83" spans="1:9" x14ac:dyDescent="0.25">
      <c r="A83" s="7">
        <v>0.57638888888888895</v>
      </c>
      <c r="B83" s="10" t="s">
        <v>70</v>
      </c>
      <c r="C83" s="26">
        <v>32</v>
      </c>
      <c r="D83" t="s">
        <v>71</v>
      </c>
      <c r="E83" s="69" t="s">
        <v>72</v>
      </c>
    </row>
    <row r="84" spans="1:9" ht="16.5" x14ac:dyDescent="0.3">
      <c r="A84" s="7"/>
      <c r="B84" s="10"/>
      <c r="C84" s="26"/>
      <c r="D84" s="10"/>
      <c r="E84" s="58"/>
    </row>
    <row r="85" spans="1:9" x14ac:dyDescent="0.25">
      <c r="A85" s="7">
        <v>0.59722222222222221</v>
      </c>
    </row>
    <row r="86" spans="1:9" x14ac:dyDescent="0.25">
      <c r="A86" s="7">
        <v>0.59722222222222221</v>
      </c>
    </row>
    <row r="87" spans="1:9" ht="16.5" x14ac:dyDescent="0.3">
      <c r="A87" s="7"/>
      <c r="B87" s="36"/>
      <c r="C87" s="23"/>
      <c r="D87" s="10"/>
      <c r="E87" s="58"/>
    </row>
    <row r="88" spans="1:9" x14ac:dyDescent="0.25">
      <c r="A88" s="7">
        <v>0.61805555555555558</v>
      </c>
      <c r="B88" s="14" t="s">
        <v>76</v>
      </c>
      <c r="C88" s="16">
        <v>15</v>
      </c>
      <c r="D88" s="67" t="s">
        <v>77</v>
      </c>
      <c r="E88" s="67" t="s">
        <v>77</v>
      </c>
      <c r="F88" s="9"/>
      <c r="G88" s="9"/>
      <c r="H88" s="9"/>
      <c r="I88" s="9"/>
    </row>
    <row r="89" spans="1:9" x14ac:dyDescent="0.25">
      <c r="A89" s="7">
        <v>0.61805555555555558</v>
      </c>
      <c r="B89" s="14" t="s">
        <v>78</v>
      </c>
      <c r="C89" s="16">
        <v>17</v>
      </c>
      <c r="D89" s="69" t="s">
        <v>79</v>
      </c>
      <c r="E89" s="69" t="s">
        <v>79</v>
      </c>
      <c r="F89" s="9"/>
      <c r="G89" s="9"/>
      <c r="H89" s="9"/>
      <c r="I89" s="9"/>
    </row>
    <row r="90" spans="1:9" x14ac:dyDescent="0.25">
      <c r="A90" s="2"/>
      <c r="B90" s="14"/>
      <c r="C90" s="16"/>
      <c r="D90" s="14"/>
      <c r="E90" s="14"/>
    </row>
    <row r="91" spans="1:9" x14ac:dyDescent="0.25">
      <c r="A91" s="2"/>
      <c r="B91" s="14"/>
      <c r="C91" s="16">
        <f>SUM(C83:C90)</f>
        <v>64</v>
      </c>
      <c r="D91" s="14"/>
      <c r="E91" s="14"/>
    </row>
    <row r="92" spans="1:9" ht="15.75" x14ac:dyDescent="0.25">
      <c r="A92" s="3" t="s">
        <v>80</v>
      </c>
      <c r="B92" s="37" t="s">
        <v>5</v>
      </c>
      <c r="C92" s="24" t="s">
        <v>6</v>
      </c>
      <c r="D92" s="37" t="s">
        <v>7</v>
      </c>
      <c r="E92" s="37" t="s">
        <v>8</v>
      </c>
    </row>
    <row r="93" spans="1:9" ht="15.75" x14ac:dyDescent="0.25">
      <c r="A93" s="3"/>
      <c r="B93" s="37"/>
      <c r="C93" s="24"/>
      <c r="D93" s="37"/>
      <c r="E93" s="37"/>
    </row>
    <row r="94" spans="1:9" ht="15.75" x14ac:dyDescent="0.25">
      <c r="A94" s="3" t="s">
        <v>15</v>
      </c>
      <c r="B94" s="37"/>
      <c r="C94" s="24"/>
      <c r="D94" s="37"/>
      <c r="E94" s="37"/>
    </row>
    <row r="95" spans="1:9" x14ac:dyDescent="0.25">
      <c r="A95" s="7">
        <v>0.34722222222222227</v>
      </c>
      <c r="B95" s="10" t="s">
        <v>81</v>
      </c>
      <c r="C95" s="26">
        <v>18</v>
      </c>
      <c r="D95" t="s">
        <v>82</v>
      </c>
      <c r="E95" s="69" t="s">
        <v>83</v>
      </c>
    </row>
    <row r="96" spans="1:9" x14ac:dyDescent="0.25">
      <c r="A96" s="7">
        <v>0.34722222222222221</v>
      </c>
      <c r="B96" s="10" t="s">
        <v>84</v>
      </c>
      <c r="C96" s="26">
        <v>18</v>
      </c>
      <c r="D96" t="s">
        <v>85</v>
      </c>
      <c r="E96" s="69" t="s">
        <v>86</v>
      </c>
    </row>
    <row r="97" spans="1:5" x14ac:dyDescent="0.25">
      <c r="A97" s="7"/>
      <c r="B97" s="10"/>
      <c r="C97" s="26"/>
      <c r="D97" s="10"/>
      <c r="E97" s="67"/>
    </row>
    <row r="98" spans="1:5" x14ac:dyDescent="0.25">
      <c r="A98" s="7">
        <v>0.36805555555555558</v>
      </c>
      <c r="B98" s="36" t="s">
        <v>87</v>
      </c>
      <c r="C98" s="23">
        <v>18</v>
      </c>
      <c r="D98" s="69" t="s">
        <v>88</v>
      </c>
      <c r="E98" s="69" t="s">
        <v>89</v>
      </c>
    </row>
    <row r="99" spans="1:5" ht="16.5" x14ac:dyDescent="0.3">
      <c r="A99" s="7"/>
      <c r="B99" s="36"/>
      <c r="C99" s="23"/>
      <c r="D99" s="36"/>
      <c r="E99" s="58"/>
    </row>
    <row r="100" spans="1:5" x14ac:dyDescent="0.25">
      <c r="A100" s="7">
        <v>0.3888888888888889</v>
      </c>
      <c r="B100" s="10" t="s">
        <v>90</v>
      </c>
      <c r="C100" s="26">
        <v>16</v>
      </c>
      <c r="D100" s="2" t="s">
        <v>91</v>
      </c>
      <c r="E100" s="2" t="s">
        <v>91</v>
      </c>
    </row>
    <row r="101" spans="1:5" x14ac:dyDescent="0.25">
      <c r="A101" s="7">
        <v>0.3888888888888889</v>
      </c>
      <c r="B101" s="10" t="s">
        <v>92</v>
      </c>
      <c r="C101" s="26">
        <v>16</v>
      </c>
      <c r="D101" s="2" t="s">
        <v>93</v>
      </c>
      <c r="E101" s="2" t="s">
        <v>93</v>
      </c>
    </row>
    <row r="102" spans="1:5" ht="16.5" x14ac:dyDescent="0.3">
      <c r="A102" s="7"/>
      <c r="B102" s="10"/>
      <c r="C102" s="26"/>
      <c r="D102" s="58"/>
      <c r="E102" s="58"/>
    </row>
    <row r="103" spans="1:5" x14ac:dyDescent="0.25">
      <c r="A103" s="2"/>
      <c r="B103" s="14"/>
      <c r="C103" s="16">
        <f>SUM(C95:C102)</f>
        <v>86</v>
      </c>
      <c r="D103" s="14"/>
      <c r="E103" s="14"/>
    </row>
    <row r="104" spans="1:5" ht="15.75" x14ac:dyDescent="0.25">
      <c r="A104" s="3" t="s">
        <v>21</v>
      </c>
      <c r="B104" s="37"/>
      <c r="C104" s="24"/>
      <c r="D104" s="37"/>
      <c r="E104" s="37"/>
    </row>
    <row r="105" spans="1:5" ht="15.75" x14ac:dyDescent="0.25">
      <c r="A105" s="3"/>
      <c r="B105" s="37"/>
      <c r="C105" s="24"/>
      <c r="D105" s="37"/>
      <c r="E105" s="37"/>
    </row>
    <row r="106" spans="1:5" x14ac:dyDescent="0.25">
      <c r="A106" s="7">
        <v>0.4201388888888889</v>
      </c>
      <c r="B106" s="10" t="s">
        <v>94</v>
      </c>
      <c r="C106" s="26">
        <v>17</v>
      </c>
      <c r="D106" s="10" t="s">
        <v>95</v>
      </c>
      <c r="E106" s="69" t="s">
        <v>96</v>
      </c>
    </row>
    <row r="107" spans="1:5" x14ac:dyDescent="0.25">
      <c r="A107" s="7">
        <v>0.4201388888888889</v>
      </c>
      <c r="B107" s="38" t="s">
        <v>97</v>
      </c>
      <c r="C107" s="25">
        <v>18</v>
      </c>
      <c r="D107" s="2" t="s">
        <v>98</v>
      </c>
      <c r="E107" s="2" t="s">
        <v>98</v>
      </c>
    </row>
    <row r="108" spans="1:5" x14ac:dyDescent="0.25">
      <c r="A108" s="7">
        <v>0.4201388888888889</v>
      </c>
      <c r="B108" s="38" t="s">
        <v>99</v>
      </c>
      <c r="C108" s="25">
        <v>18</v>
      </c>
      <c r="D108" s="2" t="s">
        <v>100</v>
      </c>
      <c r="E108" s="2" t="s">
        <v>100</v>
      </c>
    </row>
    <row r="109" spans="1:5" ht="16.5" x14ac:dyDescent="0.3">
      <c r="A109" s="7"/>
      <c r="B109" s="38"/>
      <c r="C109" s="25"/>
      <c r="D109" s="38"/>
      <c r="E109" s="70"/>
    </row>
    <row r="110" spans="1:5" x14ac:dyDescent="0.25">
      <c r="A110" s="7">
        <v>0.44097222222222227</v>
      </c>
      <c r="B110" s="10" t="s">
        <v>101</v>
      </c>
      <c r="C110" s="26">
        <v>15</v>
      </c>
      <c r="D110" s="2" t="s">
        <v>102</v>
      </c>
      <c r="E110" s="2" t="s">
        <v>102</v>
      </c>
    </row>
    <row r="111" spans="1:5" x14ac:dyDescent="0.25">
      <c r="A111" s="7">
        <v>0.44097222222222221</v>
      </c>
      <c r="B111" s="10" t="s">
        <v>103</v>
      </c>
      <c r="C111" s="26">
        <v>14</v>
      </c>
      <c r="D111" s="2" t="s">
        <v>104</v>
      </c>
      <c r="E111" s="2" t="s">
        <v>104</v>
      </c>
    </row>
    <row r="112" spans="1:5" x14ac:dyDescent="0.25">
      <c r="A112" s="7"/>
      <c r="B112" s="10"/>
      <c r="C112" s="26"/>
      <c r="D112" s="10"/>
      <c r="E112" s="57"/>
    </row>
    <row r="113" spans="1:5" x14ac:dyDescent="0.25">
      <c r="A113" s="7">
        <v>0.46180555555555558</v>
      </c>
      <c r="B113" s="14" t="s">
        <v>105</v>
      </c>
      <c r="C113" s="16">
        <v>16</v>
      </c>
      <c r="D113" s="2" t="s">
        <v>106</v>
      </c>
      <c r="E113" s="14" t="s">
        <v>107</v>
      </c>
    </row>
    <row r="114" spans="1:5" x14ac:dyDescent="0.25">
      <c r="A114" s="7">
        <v>0.46180555555555558</v>
      </c>
      <c r="B114" s="14" t="s">
        <v>108</v>
      </c>
      <c r="C114" s="16">
        <v>16</v>
      </c>
      <c r="D114" s="2" t="s">
        <v>109</v>
      </c>
      <c r="E114" s="14" t="s">
        <v>110</v>
      </c>
    </row>
    <row r="115" spans="1:5" ht="16.5" x14ac:dyDescent="0.3">
      <c r="A115" s="7"/>
      <c r="B115" s="10"/>
      <c r="C115" s="26"/>
      <c r="D115" s="10"/>
      <c r="E115" s="58"/>
    </row>
    <row r="116" spans="1:5" x14ac:dyDescent="0.25">
      <c r="A116" s="2"/>
      <c r="B116" s="14"/>
      <c r="C116" s="16">
        <f>SUM(C106:C115)</f>
        <v>114</v>
      </c>
      <c r="D116" s="14"/>
      <c r="E116" s="14"/>
    </row>
    <row r="117" spans="1:5" ht="15.75" x14ac:dyDescent="0.25">
      <c r="A117" s="3" t="s">
        <v>22</v>
      </c>
      <c r="B117" s="37"/>
      <c r="C117" s="24"/>
      <c r="D117" s="37"/>
      <c r="E117" s="37"/>
    </row>
    <row r="118" spans="1:5" ht="15.75" x14ac:dyDescent="0.25">
      <c r="A118" s="3"/>
      <c r="B118" s="37"/>
      <c r="C118" s="24"/>
      <c r="D118" s="37"/>
      <c r="E118" s="37"/>
    </row>
    <row r="119" spans="1:5" x14ac:dyDescent="0.25">
      <c r="A119" s="7">
        <v>0.50347222222222221</v>
      </c>
      <c r="B119" s="80" t="s">
        <v>111</v>
      </c>
      <c r="C119" s="26">
        <v>16</v>
      </c>
      <c r="D119" s="2" t="s">
        <v>112</v>
      </c>
      <c r="E119" s="67" t="s">
        <v>52</v>
      </c>
    </row>
    <row r="120" spans="1:5" x14ac:dyDescent="0.25">
      <c r="A120" s="7">
        <v>0.50347222222222221</v>
      </c>
      <c r="B120" s="10" t="s">
        <v>113</v>
      </c>
      <c r="C120" s="26">
        <v>17</v>
      </c>
      <c r="D120" s="2" t="s">
        <v>114</v>
      </c>
      <c r="E120" s="67" t="s">
        <v>115</v>
      </c>
    </row>
    <row r="121" spans="1:5" ht="16.5" x14ac:dyDescent="0.3">
      <c r="A121" s="7"/>
      <c r="B121" s="10"/>
      <c r="C121" s="26"/>
      <c r="D121" s="58"/>
      <c r="E121" s="58"/>
    </row>
    <row r="122" spans="1:5" x14ac:dyDescent="0.25">
      <c r="A122" s="7">
        <v>0.52430555555555558</v>
      </c>
      <c r="B122" s="10" t="s">
        <v>116</v>
      </c>
      <c r="C122" s="26">
        <v>17</v>
      </c>
      <c r="D122" s="2" t="s">
        <v>117</v>
      </c>
      <c r="E122" s="69" t="s">
        <v>118</v>
      </c>
    </row>
    <row r="123" spans="1:5" x14ac:dyDescent="0.25">
      <c r="A123" s="7">
        <v>0.52430555555555558</v>
      </c>
      <c r="B123" s="10" t="s">
        <v>119</v>
      </c>
      <c r="C123" s="26">
        <v>16</v>
      </c>
      <c r="D123" s="2" t="s">
        <v>120</v>
      </c>
      <c r="E123" s="2" t="s">
        <v>117</v>
      </c>
    </row>
    <row r="124" spans="1:5" ht="16.5" x14ac:dyDescent="0.3">
      <c r="A124" s="7"/>
      <c r="B124" s="10"/>
      <c r="C124" s="26"/>
      <c r="D124" s="10"/>
      <c r="E124" s="58"/>
    </row>
    <row r="125" spans="1:5" x14ac:dyDescent="0.25">
      <c r="A125" s="7">
        <v>0.54513888888888884</v>
      </c>
      <c r="B125" s="10" t="s">
        <v>121</v>
      </c>
      <c r="C125" s="26">
        <v>16</v>
      </c>
      <c r="D125" t="s">
        <v>122</v>
      </c>
      <c r="E125" s="69" t="s">
        <v>123</v>
      </c>
    </row>
    <row r="126" spans="1:5" ht="16.5" x14ac:dyDescent="0.3">
      <c r="A126" s="7"/>
      <c r="B126" s="80"/>
      <c r="C126" s="26"/>
      <c r="D126" s="58"/>
      <c r="E126" s="58"/>
    </row>
    <row r="127" spans="1:5" x14ac:dyDescent="0.25">
      <c r="A127" s="7">
        <v>0.55555555555555558</v>
      </c>
      <c r="B127" s="31" t="s">
        <v>124</v>
      </c>
      <c r="C127" s="16">
        <v>16</v>
      </c>
      <c r="D127" t="s">
        <v>125</v>
      </c>
      <c r="E127" s="69" t="s">
        <v>77</v>
      </c>
    </row>
    <row r="128" spans="1:5" ht="16.5" x14ac:dyDescent="0.3">
      <c r="A128" s="7"/>
      <c r="B128" s="80"/>
      <c r="C128" s="26"/>
      <c r="D128" s="10"/>
      <c r="E128" s="58"/>
    </row>
    <row r="129" spans="1:6" x14ac:dyDescent="0.25">
      <c r="A129" s="2"/>
      <c r="B129" s="14"/>
      <c r="C129" s="16">
        <f>SUM(C119:C127)</f>
        <v>98</v>
      </c>
      <c r="D129" s="14"/>
      <c r="E129" s="14"/>
    </row>
    <row r="130" spans="1:6" ht="15.75" x14ac:dyDescent="0.25">
      <c r="A130" s="3" t="s">
        <v>29</v>
      </c>
      <c r="B130" s="37"/>
      <c r="C130" s="24"/>
      <c r="D130" s="37"/>
      <c r="E130" s="37"/>
    </row>
    <row r="131" spans="1:6" ht="15.75" x14ac:dyDescent="0.25">
      <c r="A131" s="3" t="s">
        <v>126</v>
      </c>
      <c r="B131" s="37"/>
      <c r="C131" s="24"/>
      <c r="D131" s="37"/>
      <c r="E131" s="37"/>
    </row>
    <row r="132" spans="1:6" x14ac:dyDescent="0.25">
      <c r="A132" s="7">
        <v>0.57638888888888895</v>
      </c>
      <c r="B132" s="14" t="s">
        <v>127</v>
      </c>
      <c r="C132" s="16">
        <v>20</v>
      </c>
      <c r="D132" s="2" t="s">
        <v>128</v>
      </c>
      <c r="E132" s="2" t="s">
        <v>128</v>
      </c>
    </row>
    <row r="133" spans="1:6" ht="16.5" x14ac:dyDescent="0.3">
      <c r="A133" s="7"/>
      <c r="B133" s="36"/>
      <c r="C133" s="23"/>
      <c r="D133" s="36"/>
      <c r="E133" s="58"/>
    </row>
    <row r="134" spans="1:6" x14ac:dyDescent="0.25">
      <c r="A134" s="7">
        <v>0.58680555555555558</v>
      </c>
      <c r="B134" s="36" t="s">
        <v>129</v>
      </c>
      <c r="C134" s="23">
        <v>39</v>
      </c>
      <c r="D134" s="69" t="s">
        <v>130</v>
      </c>
      <c r="E134" s="69" t="s">
        <v>131</v>
      </c>
    </row>
    <row r="135" spans="1:6" ht="16.5" x14ac:dyDescent="0.3">
      <c r="A135" s="7"/>
      <c r="B135" s="36"/>
      <c r="C135" s="23"/>
      <c r="D135" s="36"/>
      <c r="E135" s="58"/>
    </row>
    <row r="136" spans="1:6" x14ac:dyDescent="0.25">
      <c r="A136" s="7">
        <v>0.60763888888888884</v>
      </c>
      <c r="B136" s="14" t="s">
        <v>132</v>
      </c>
      <c r="C136" s="16">
        <v>24</v>
      </c>
      <c r="D136" s="2" t="s">
        <v>133</v>
      </c>
      <c r="E136" s="2" t="s">
        <v>133</v>
      </c>
    </row>
    <row r="137" spans="1:6" ht="16.5" x14ac:dyDescent="0.3">
      <c r="A137" s="7"/>
      <c r="B137" s="14"/>
      <c r="C137" s="16"/>
      <c r="D137" s="14"/>
      <c r="E137" s="70"/>
    </row>
    <row r="138" spans="1:6" x14ac:dyDescent="0.25">
      <c r="A138" s="7">
        <v>0.62847222222222221</v>
      </c>
      <c r="B138" s="14" t="s">
        <v>134</v>
      </c>
      <c r="C138" s="16">
        <v>15</v>
      </c>
      <c r="D138" s="2" t="s">
        <v>135</v>
      </c>
      <c r="E138" s="2" t="s">
        <v>135</v>
      </c>
    </row>
    <row r="139" spans="1:6" ht="16.5" x14ac:dyDescent="0.3">
      <c r="A139" s="7"/>
      <c r="B139" s="14"/>
      <c r="C139" s="16"/>
      <c r="D139" s="14"/>
      <c r="E139" s="70"/>
    </row>
    <row r="140" spans="1:6" x14ac:dyDescent="0.25">
      <c r="A140" s="2"/>
      <c r="B140" s="14"/>
      <c r="C140" s="16">
        <f>SUM(C132:C138)</f>
        <v>98</v>
      </c>
      <c r="D140" s="14"/>
      <c r="E140" s="14"/>
      <c r="F140" s="9"/>
    </row>
    <row r="141" spans="1:6" ht="15.75" x14ac:dyDescent="0.25">
      <c r="A141" s="4" t="s">
        <v>136</v>
      </c>
      <c r="B141" s="39" t="s">
        <v>5</v>
      </c>
      <c r="C141" s="27" t="s">
        <v>6</v>
      </c>
      <c r="D141" s="39" t="s">
        <v>7</v>
      </c>
      <c r="E141" s="39" t="s">
        <v>137</v>
      </c>
    </row>
    <row r="142" spans="1:6" ht="15.75" x14ac:dyDescent="0.25">
      <c r="A142" s="4" t="s">
        <v>15</v>
      </c>
      <c r="B142" s="39"/>
      <c r="C142" s="27"/>
      <c r="D142" s="39"/>
      <c r="E142" s="39"/>
    </row>
    <row r="143" spans="1:6" ht="15.75" x14ac:dyDescent="0.25">
      <c r="A143" s="4" t="s">
        <v>126</v>
      </c>
      <c r="B143" s="39"/>
      <c r="C143" s="27"/>
      <c r="D143" s="39"/>
      <c r="E143" s="39"/>
    </row>
    <row r="144" spans="1:6" x14ac:dyDescent="0.25">
      <c r="A144" s="7">
        <v>0.34722222222222227</v>
      </c>
      <c r="B144" s="14" t="s">
        <v>138</v>
      </c>
      <c r="C144" s="16">
        <v>17</v>
      </c>
      <c r="D144" s="2" t="s">
        <v>139</v>
      </c>
      <c r="E144" s="2" t="s">
        <v>139</v>
      </c>
    </row>
    <row r="145" spans="1:5" x14ac:dyDescent="0.25">
      <c r="A145" s="7">
        <v>0.34722222222222221</v>
      </c>
      <c r="B145" s="14" t="s">
        <v>140</v>
      </c>
      <c r="C145" s="16">
        <v>15</v>
      </c>
      <c r="D145" s="2" t="s">
        <v>141</v>
      </c>
      <c r="E145" s="2" t="s">
        <v>141</v>
      </c>
    </row>
    <row r="146" spans="1:5" x14ac:dyDescent="0.25">
      <c r="A146" s="7"/>
      <c r="B146" s="10"/>
      <c r="C146" s="26"/>
      <c r="D146" s="10"/>
      <c r="E146" s="49"/>
    </row>
    <row r="147" spans="1:5" x14ac:dyDescent="0.25">
      <c r="A147" s="7">
        <v>0.36805555555555558</v>
      </c>
      <c r="B147" s="10" t="s">
        <v>142</v>
      </c>
      <c r="C147" s="26">
        <v>17</v>
      </c>
      <c r="D147" s="2" t="s">
        <v>143</v>
      </c>
      <c r="E147" s="2" t="s">
        <v>143</v>
      </c>
    </row>
    <row r="148" spans="1:5" x14ac:dyDescent="0.25">
      <c r="A148" s="7">
        <v>0.36805555555555558</v>
      </c>
      <c r="B148" s="10" t="s">
        <v>144</v>
      </c>
      <c r="C148" s="26">
        <v>16</v>
      </c>
      <c r="D148" s="2" t="s">
        <v>145</v>
      </c>
      <c r="E148" s="2" t="s">
        <v>145</v>
      </c>
    </row>
    <row r="149" spans="1:5" x14ac:dyDescent="0.25">
      <c r="A149" s="7"/>
      <c r="B149" s="10"/>
      <c r="C149" s="26"/>
      <c r="D149" s="10"/>
      <c r="E149" s="49"/>
    </row>
    <row r="150" spans="1:5" x14ac:dyDescent="0.25">
      <c r="A150" s="7">
        <v>0.3888888888888889</v>
      </c>
      <c r="B150" s="36" t="s">
        <v>146</v>
      </c>
      <c r="C150" s="23">
        <v>24</v>
      </c>
      <c r="D150" s="2" t="s">
        <v>147</v>
      </c>
      <c r="E150" s="2" t="s">
        <v>147</v>
      </c>
    </row>
    <row r="151" spans="1:5" ht="16.5" x14ac:dyDescent="0.3">
      <c r="A151" s="7">
        <v>0.3888888888888889</v>
      </c>
      <c r="B151" s="36" t="s">
        <v>148</v>
      </c>
      <c r="C151" s="23">
        <v>13</v>
      </c>
      <c r="D151" s="70"/>
      <c r="E151" s="69" t="s">
        <v>149</v>
      </c>
    </row>
    <row r="152" spans="1:5" ht="16.5" x14ac:dyDescent="0.3">
      <c r="A152" s="7"/>
      <c r="B152" s="36"/>
      <c r="C152" s="23"/>
      <c r="D152" s="36"/>
      <c r="E152" s="70"/>
    </row>
    <row r="153" spans="1:5" x14ac:dyDescent="0.25">
      <c r="A153" s="2"/>
      <c r="B153" s="14"/>
      <c r="C153" s="16">
        <f>SUM(C144:C151)</f>
        <v>102</v>
      </c>
      <c r="D153" s="14"/>
      <c r="E153" s="14"/>
    </row>
    <row r="154" spans="1:5" ht="15.75" x14ac:dyDescent="0.25">
      <c r="A154" s="4" t="s">
        <v>21</v>
      </c>
      <c r="B154" s="39"/>
      <c r="C154" s="27"/>
      <c r="D154" s="39"/>
      <c r="E154" s="39"/>
    </row>
    <row r="155" spans="1:5" ht="15.75" x14ac:dyDescent="0.25">
      <c r="A155" s="4" t="s">
        <v>126</v>
      </c>
      <c r="B155" s="39"/>
      <c r="C155" s="27"/>
      <c r="D155" s="39"/>
      <c r="E155" s="39"/>
    </row>
    <row r="156" spans="1:5" x14ac:dyDescent="0.25">
      <c r="A156" s="7">
        <v>0.4201388888888889</v>
      </c>
      <c r="B156" s="14" t="s">
        <v>150</v>
      </c>
      <c r="C156" s="16">
        <v>16</v>
      </c>
      <c r="D156" s="2" t="s">
        <v>151</v>
      </c>
      <c r="E156" s="2" t="s">
        <v>151</v>
      </c>
    </row>
    <row r="157" spans="1:5" x14ac:dyDescent="0.25">
      <c r="A157" s="7">
        <v>0.4201388888888889</v>
      </c>
      <c r="B157" s="14" t="s">
        <v>152</v>
      </c>
      <c r="C157" s="16">
        <v>17</v>
      </c>
      <c r="D157" s="2" t="s">
        <v>153</v>
      </c>
      <c r="E157" s="2" t="s">
        <v>153</v>
      </c>
    </row>
    <row r="158" spans="1:5" x14ac:dyDescent="0.25">
      <c r="A158" s="7"/>
      <c r="B158" s="36"/>
      <c r="C158" s="23"/>
      <c r="D158" s="36"/>
      <c r="E158" s="36"/>
    </row>
    <row r="159" spans="1:5" x14ac:dyDescent="0.25">
      <c r="A159" s="7">
        <v>0.44097222222222227</v>
      </c>
      <c r="B159" s="36" t="s">
        <v>154</v>
      </c>
      <c r="C159" s="23">
        <v>16</v>
      </c>
      <c r="D159" s="2" t="s">
        <v>155</v>
      </c>
      <c r="E159" s="2" t="s">
        <v>155</v>
      </c>
    </row>
    <row r="160" spans="1:5" x14ac:dyDescent="0.25">
      <c r="A160" s="7">
        <v>0.44097222222222221</v>
      </c>
      <c r="B160" s="36" t="s">
        <v>156</v>
      </c>
      <c r="C160" s="23">
        <v>16</v>
      </c>
      <c r="D160" s="2" t="s">
        <v>157</v>
      </c>
      <c r="E160" s="2" t="s">
        <v>157</v>
      </c>
    </row>
    <row r="161" spans="1:5" x14ac:dyDescent="0.25">
      <c r="A161" s="2"/>
      <c r="B161" s="36"/>
      <c r="C161" s="23"/>
      <c r="D161" s="36"/>
      <c r="E161" s="14"/>
    </row>
    <row r="162" spans="1:5" x14ac:dyDescent="0.25">
      <c r="A162" s="2">
        <v>1105</v>
      </c>
      <c r="B162" s="36" t="s">
        <v>158</v>
      </c>
      <c r="C162" s="23">
        <v>17</v>
      </c>
      <c r="D162" t="s">
        <v>159</v>
      </c>
      <c r="E162" t="s">
        <v>159</v>
      </c>
    </row>
    <row r="163" spans="1:5" x14ac:dyDescent="0.25">
      <c r="A163" s="7">
        <v>0.46180555555555558</v>
      </c>
      <c r="B163" s="36" t="s">
        <v>160</v>
      </c>
      <c r="C163" s="23">
        <v>16</v>
      </c>
      <c r="D163" t="s">
        <v>161</v>
      </c>
      <c r="E163" t="s">
        <v>161</v>
      </c>
    </row>
    <row r="164" spans="1:5" ht="16.5" x14ac:dyDescent="0.3">
      <c r="A164" s="7"/>
      <c r="B164" s="36"/>
      <c r="C164" s="23"/>
      <c r="D164" s="58"/>
      <c r="E164" s="58"/>
    </row>
    <row r="165" spans="1:5" x14ac:dyDescent="0.25">
      <c r="A165" s="2"/>
      <c r="B165" s="14"/>
      <c r="C165" s="16">
        <f>SUM(C156:C164)</f>
        <v>98</v>
      </c>
      <c r="D165" s="14"/>
      <c r="E165" s="14"/>
    </row>
    <row r="166" spans="1:5" ht="15.75" x14ac:dyDescent="0.25">
      <c r="A166" s="4" t="s">
        <v>22</v>
      </c>
      <c r="B166" s="39"/>
      <c r="C166" s="27"/>
      <c r="D166" s="39"/>
      <c r="E166" s="39"/>
    </row>
    <row r="167" spans="1:5" ht="15.75" x14ac:dyDescent="0.25">
      <c r="A167" s="4" t="s">
        <v>126</v>
      </c>
      <c r="B167" s="39"/>
      <c r="C167" s="27"/>
      <c r="D167" s="39"/>
      <c r="E167" s="39"/>
    </row>
    <row r="168" spans="1:5" x14ac:dyDescent="0.25">
      <c r="A168" s="7">
        <v>0.50347222222222221</v>
      </c>
      <c r="B168" s="14" t="s">
        <v>162</v>
      </c>
      <c r="C168" s="16">
        <v>26</v>
      </c>
      <c r="D168" s="2" t="s">
        <v>163</v>
      </c>
      <c r="E168" s="2" t="s">
        <v>163</v>
      </c>
    </row>
    <row r="169" spans="1:5" ht="16.5" x14ac:dyDescent="0.3">
      <c r="A169" s="7"/>
      <c r="B169" s="36"/>
      <c r="C169" s="23"/>
      <c r="D169" s="36"/>
      <c r="E169" s="58"/>
    </row>
    <row r="170" spans="1:5" x14ac:dyDescent="0.25">
      <c r="A170" s="7">
        <v>0.52430555555555558</v>
      </c>
      <c r="B170" s="36" t="s">
        <v>164</v>
      </c>
      <c r="C170" s="23">
        <v>22</v>
      </c>
      <c r="D170" s="2" t="s">
        <v>165</v>
      </c>
      <c r="E170" s="2" t="s">
        <v>165</v>
      </c>
    </row>
    <row r="171" spans="1:5" x14ac:dyDescent="0.25">
      <c r="A171" s="7">
        <v>0.52430555555555558</v>
      </c>
      <c r="B171" s="36" t="s">
        <v>166</v>
      </c>
      <c r="C171" s="23">
        <v>32</v>
      </c>
      <c r="D171" s="2" t="s">
        <v>167</v>
      </c>
      <c r="E171" s="2" t="s">
        <v>167</v>
      </c>
    </row>
    <row r="172" spans="1:5" x14ac:dyDescent="0.25">
      <c r="A172" s="7"/>
      <c r="B172" s="36"/>
      <c r="C172" s="23"/>
      <c r="D172" s="36"/>
      <c r="E172" s="36"/>
    </row>
    <row r="173" spans="1:5" x14ac:dyDescent="0.25">
      <c r="A173" s="7">
        <v>0.54513888888888884</v>
      </c>
      <c r="B173" s="14" t="s">
        <v>168</v>
      </c>
      <c r="C173" s="16">
        <v>32</v>
      </c>
      <c r="D173" s="2" t="s">
        <v>169</v>
      </c>
      <c r="E173" s="14" t="s">
        <v>170</v>
      </c>
    </row>
    <row r="174" spans="1:5" x14ac:dyDescent="0.25">
      <c r="A174" s="2"/>
      <c r="B174" s="14"/>
      <c r="C174" s="16"/>
      <c r="D174" s="14"/>
      <c r="E174" s="14"/>
    </row>
    <row r="175" spans="1:5" x14ac:dyDescent="0.25">
      <c r="A175" s="2"/>
      <c r="B175" s="14"/>
      <c r="C175" s="16">
        <f>SUM(C168:C174)</f>
        <v>112</v>
      </c>
      <c r="D175" s="14"/>
      <c r="E175" s="14"/>
    </row>
    <row r="176" spans="1:5" ht="15.75" x14ac:dyDescent="0.25">
      <c r="A176" s="4" t="s">
        <v>29</v>
      </c>
      <c r="B176" s="39"/>
      <c r="C176" s="27"/>
      <c r="D176" s="39"/>
      <c r="E176" s="39"/>
    </row>
    <row r="177" spans="1:5" ht="15.75" x14ac:dyDescent="0.25">
      <c r="A177" s="4" t="s">
        <v>126</v>
      </c>
      <c r="B177" s="39"/>
      <c r="C177" s="27"/>
      <c r="D177" s="39"/>
      <c r="E177" s="39"/>
    </row>
    <row r="178" spans="1:5" ht="16.5" x14ac:dyDescent="0.3">
      <c r="A178" s="7">
        <v>0.57638888888888895</v>
      </c>
      <c r="B178" s="36"/>
      <c r="C178" s="23"/>
      <c r="D178" s="70"/>
      <c r="E178" s="70"/>
    </row>
    <row r="179" spans="1:5" x14ac:dyDescent="0.25">
      <c r="A179" s="2"/>
      <c r="B179" s="14"/>
      <c r="C179" s="16"/>
      <c r="D179" s="14"/>
      <c r="E179" s="14"/>
    </row>
    <row r="180" spans="1:5" x14ac:dyDescent="0.25">
      <c r="A180" s="2"/>
      <c r="B180" s="14"/>
      <c r="C180" s="16">
        <f>SUM(C178:C179)</f>
        <v>0</v>
      </c>
      <c r="D180" s="14"/>
      <c r="E180" s="14"/>
    </row>
    <row r="181" spans="1:5" ht="15.75" x14ac:dyDescent="0.25">
      <c r="A181" s="5" t="s">
        <v>171</v>
      </c>
      <c r="B181" s="40" t="s">
        <v>5</v>
      </c>
      <c r="C181" s="29" t="s">
        <v>6</v>
      </c>
      <c r="D181" s="40" t="s">
        <v>7</v>
      </c>
      <c r="E181" s="40" t="s">
        <v>137</v>
      </c>
    </row>
    <row r="182" spans="1:5" ht="15.75" x14ac:dyDescent="0.25">
      <c r="A182" s="5" t="s">
        <v>15</v>
      </c>
      <c r="B182" s="40"/>
      <c r="C182" s="29"/>
      <c r="D182" s="40"/>
      <c r="E182" s="40"/>
    </row>
    <row r="183" spans="1:5" ht="15.75" x14ac:dyDescent="0.25">
      <c r="A183" s="5" t="s">
        <v>126</v>
      </c>
      <c r="B183" s="40"/>
      <c r="C183" s="29"/>
      <c r="D183" s="40"/>
      <c r="E183" s="40"/>
    </row>
    <row r="184" spans="1:5" x14ac:dyDescent="0.25">
      <c r="A184" s="7">
        <v>0.34722222222222227</v>
      </c>
      <c r="B184" s="36" t="s">
        <v>172</v>
      </c>
      <c r="C184" s="23">
        <v>28</v>
      </c>
      <c r="D184" s="2" t="s">
        <v>173</v>
      </c>
      <c r="E184" s="2" t="s">
        <v>173</v>
      </c>
    </row>
    <row r="185" spans="1:5" ht="16.5" x14ac:dyDescent="0.3">
      <c r="A185" s="7"/>
      <c r="B185" s="36"/>
      <c r="C185" s="23"/>
      <c r="D185" s="36"/>
      <c r="E185" s="58"/>
    </row>
    <row r="186" spans="1:5" x14ac:dyDescent="0.25">
      <c r="A186" s="7">
        <v>0.36805555555555558</v>
      </c>
      <c r="B186" s="36" t="s">
        <v>174</v>
      </c>
      <c r="C186" s="23">
        <v>17</v>
      </c>
      <c r="D186" s="2" t="s">
        <v>175</v>
      </c>
      <c r="E186" s="2" t="s">
        <v>175</v>
      </c>
    </row>
    <row r="187" spans="1:5" ht="16.5" x14ac:dyDescent="0.3">
      <c r="A187" s="7"/>
      <c r="B187" s="36"/>
      <c r="C187" s="23"/>
      <c r="D187" s="10"/>
      <c r="E187" s="58"/>
    </row>
    <row r="188" spans="1:5" x14ac:dyDescent="0.25">
      <c r="A188" s="7">
        <v>0.3888888888888889</v>
      </c>
      <c r="B188" s="36" t="s">
        <v>176</v>
      </c>
      <c r="C188" s="23">
        <v>21</v>
      </c>
      <c r="D188" t="s">
        <v>177</v>
      </c>
      <c r="E188" s="69" t="s">
        <v>178</v>
      </c>
    </row>
    <row r="189" spans="1:5" ht="16.5" x14ac:dyDescent="0.3">
      <c r="A189" s="7"/>
      <c r="B189" s="36"/>
      <c r="C189" s="23"/>
      <c r="D189" s="36"/>
      <c r="E189" s="58"/>
    </row>
    <row r="190" spans="1:5" x14ac:dyDescent="0.25">
      <c r="A190" s="2"/>
      <c r="B190" s="14"/>
      <c r="C190" s="16">
        <f>SUM(C184:C189)</f>
        <v>66</v>
      </c>
      <c r="D190" s="14"/>
      <c r="E190" s="14"/>
    </row>
    <row r="191" spans="1:5" ht="15.75" x14ac:dyDescent="0.25">
      <c r="A191" s="5" t="s">
        <v>21</v>
      </c>
      <c r="B191" s="40"/>
      <c r="C191" s="29"/>
      <c r="D191" s="40"/>
      <c r="E191" s="40"/>
    </row>
    <row r="192" spans="1:5" ht="15.75" x14ac:dyDescent="0.25">
      <c r="A192" s="5" t="s">
        <v>126</v>
      </c>
      <c r="B192" s="40"/>
      <c r="C192" s="29"/>
      <c r="D192" s="40"/>
      <c r="E192" s="40"/>
    </row>
    <row r="193" spans="1:5" x14ac:dyDescent="0.25">
      <c r="A193" s="7">
        <v>0.4201388888888889</v>
      </c>
      <c r="B193" s="36" t="s">
        <v>179</v>
      </c>
      <c r="C193" s="23">
        <v>19</v>
      </c>
      <c r="D193" s="2" t="s">
        <v>180</v>
      </c>
      <c r="E193" s="69" t="s">
        <v>28</v>
      </c>
    </row>
    <row r="194" spans="1:5" x14ac:dyDescent="0.25">
      <c r="A194" s="7">
        <v>0.4201388888888889</v>
      </c>
      <c r="B194" s="36" t="s">
        <v>181</v>
      </c>
      <c r="C194" s="23">
        <v>21</v>
      </c>
      <c r="D194" s="2" t="s">
        <v>182</v>
      </c>
      <c r="E194" s="69" t="s">
        <v>183</v>
      </c>
    </row>
    <row r="195" spans="1:5" ht="16.5" x14ac:dyDescent="0.3">
      <c r="A195" s="7"/>
      <c r="B195" s="36"/>
      <c r="C195" s="23"/>
      <c r="D195" s="2"/>
      <c r="E195" s="58"/>
    </row>
    <row r="196" spans="1:5" x14ac:dyDescent="0.25">
      <c r="A196" s="7">
        <v>0.44097222222222227</v>
      </c>
      <c r="B196" s="14" t="s">
        <v>73</v>
      </c>
      <c r="C196" s="16">
        <v>15</v>
      </c>
      <c r="D196" t="s">
        <v>74</v>
      </c>
      <c r="E196" s="14" t="s">
        <v>199</v>
      </c>
    </row>
    <row r="197" spans="1:5" x14ac:dyDescent="0.25">
      <c r="A197" s="7"/>
      <c r="B197" s="12" t="s">
        <v>75</v>
      </c>
      <c r="C197" s="15">
        <v>15</v>
      </c>
      <c r="D197" t="s">
        <v>74</v>
      </c>
      <c r="E197" s="14" t="s">
        <v>199</v>
      </c>
    </row>
    <row r="198" spans="1:5" ht="16.5" x14ac:dyDescent="0.3">
      <c r="A198" s="7">
        <v>0.46180555555555558</v>
      </c>
      <c r="B198" s="42"/>
      <c r="C198" s="30"/>
      <c r="D198" s="36"/>
      <c r="E198" s="70"/>
    </row>
    <row r="199" spans="1:5" x14ac:dyDescent="0.25">
      <c r="A199" s="2"/>
      <c r="B199" s="14"/>
      <c r="C199" s="16"/>
      <c r="D199" s="14"/>
      <c r="E199" s="14"/>
    </row>
    <row r="200" spans="1:5" x14ac:dyDescent="0.25">
      <c r="A200" s="2"/>
      <c r="B200" s="14"/>
      <c r="C200" s="16">
        <f>SUM(C193:C199)</f>
        <v>70</v>
      </c>
      <c r="D200" s="14"/>
      <c r="E200" s="14"/>
    </row>
    <row r="201" spans="1:5" ht="15.75" x14ac:dyDescent="0.25">
      <c r="A201" s="5" t="s">
        <v>22</v>
      </c>
      <c r="B201" s="40"/>
      <c r="C201" s="29"/>
      <c r="D201" s="40"/>
      <c r="E201" s="40"/>
    </row>
    <row r="202" spans="1:5" ht="15.75" x14ac:dyDescent="0.25">
      <c r="A202" s="5" t="s">
        <v>126</v>
      </c>
      <c r="B202" s="40"/>
      <c r="C202" s="29"/>
      <c r="D202" s="40"/>
      <c r="E202" s="40"/>
    </row>
    <row r="203" spans="1:5" ht="16.5" x14ac:dyDescent="0.3">
      <c r="A203" s="7">
        <v>0.50347222222222221</v>
      </c>
      <c r="B203" s="14"/>
      <c r="C203" s="16"/>
      <c r="D203" s="59"/>
      <c r="E203" s="70"/>
    </row>
    <row r="204" spans="1:5" ht="16.5" x14ac:dyDescent="0.3">
      <c r="A204" s="7"/>
      <c r="B204" s="14"/>
      <c r="C204" s="16"/>
      <c r="D204" s="14"/>
      <c r="E204" s="58"/>
    </row>
    <row r="205" spans="1:5" ht="16.5" x14ac:dyDescent="0.3">
      <c r="A205" s="7">
        <v>0.52430555555555558</v>
      </c>
      <c r="B205" s="14"/>
      <c r="C205" s="16"/>
      <c r="D205" s="59"/>
      <c r="E205" s="58"/>
    </row>
    <row r="206" spans="1:5" x14ac:dyDescent="0.25">
      <c r="A206" s="2"/>
      <c r="B206" s="14"/>
      <c r="C206" s="16"/>
      <c r="D206" s="14"/>
      <c r="E206" s="14"/>
    </row>
    <row r="207" spans="1:5" x14ac:dyDescent="0.25">
      <c r="A207" s="7">
        <v>0.54513888888888895</v>
      </c>
      <c r="B207" s="14"/>
      <c r="C207" s="16"/>
      <c r="D207" s="14"/>
      <c r="E207" s="14"/>
    </row>
    <row r="208" spans="1:5" x14ac:dyDescent="0.25">
      <c r="A208" s="2"/>
      <c r="B208" s="14"/>
      <c r="C208" s="16">
        <f>SUM(C203:C207)</f>
        <v>0</v>
      </c>
      <c r="D208" s="14"/>
      <c r="E208" s="14"/>
    </row>
    <row r="209" spans="1:5" ht="15.75" x14ac:dyDescent="0.25">
      <c r="A209" s="5" t="s">
        <v>29</v>
      </c>
      <c r="B209" s="40"/>
      <c r="C209" s="29"/>
      <c r="D209" s="40"/>
      <c r="E209" s="40"/>
    </row>
    <row r="210" spans="1:5" ht="15.75" x14ac:dyDescent="0.25">
      <c r="A210" s="5" t="s">
        <v>126</v>
      </c>
      <c r="B210" s="40"/>
      <c r="C210" s="29"/>
      <c r="D210" s="40"/>
      <c r="E210" s="40"/>
    </row>
    <row r="211" spans="1:5" ht="16.5" x14ac:dyDescent="0.3">
      <c r="A211" s="7">
        <v>0.57638888888888895</v>
      </c>
      <c r="B211" s="36"/>
      <c r="C211" s="23"/>
      <c r="D211" s="10"/>
      <c r="E211" s="58"/>
    </row>
    <row r="212" spans="1:5" x14ac:dyDescent="0.25">
      <c r="A212" s="2"/>
      <c r="B212" s="14"/>
      <c r="C212" s="16"/>
      <c r="D212" s="14"/>
      <c r="E212" s="14"/>
    </row>
    <row r="213" spans="1:5" x14ac:dyDescent="0.25">
      <c r="A213" s="2"/>
      <c r="B213" s="14"/>
      <c r="C213" s="16"/>
      <c r="D213" s="14"/>
      <c r="E213" s="14"/>
    </row>
    <row r="214" spans="1:5" x14ac:dyDescent="0.25">
      <c r="A214" s="2"/>
      <c r="B214" s="14"/>
      <c r="C214" s="16"/>
      <c r="D214" s="14"/>
      <c r="E214" s="14"/>
    </row>
    <row r="215" spans="1:5" ht="15.75" x14ac:dyDescent="0.25">
      <c r="A215" s="6" t="s">
        <v>184</v>
      </c>
      <c r="B215" s="34" t="s">
        <v>5</v>
      </c>
      <c r="C215" s="20" t="s">
        <v>6</v>
      </c>
      <c r="D215" s="34" t="s">
        <v>7</v>
      </c>
      <c r="E215" s="34" t="s">
        <v>137</v>
      </c>
    </row>
    <row r="216" spans="1:5" ht="15.75" x14ac:dyDescent="0.25">
      <c r="A216" s="6" t="s">
        <v>15</v>
      </c>
      <c r="B216" s="34"/>
      <c r="C216" s="20"/>
      <c r="D216" s="34"/>
      <c r="E216" s="34"/>
    </row>
    <row r="217" spans="1:5" ht="15.75" x14ac:dyDescent="0.25">
      <c r="A217" s="6" t="s">
        <v>126</v>
      </c>
      <c r="B217" s="34"/>
      <c r="C217" s="20"/>
      <c r="D217" s="34"/>
      <c r="E217" s="34"/>
    </row>
    <row r="218" spans="1:5" ht="16.5" x14ac:dyDescent="0.3">
      <c r="A218" s="7">
        <v>0.34722222222222227</v>
      </c>
      <c r="B218" s="36" t="s">
        <v>185</v>
      </c>
      <c r="C218" s="23">
        <v>15</v>
      </c>
      <c r="D218" t="s">
        <v>186</v>
      </c>
      <c r="E218" s="58" t="s">
        <v>187</v>
      </c>
    </row>
    <row r="219" spans="1:5" ht="15.75" x14ac:dyDescent="0.25">
      <c r="A219" s="2"/>
      <c r="B219" s="42"/>
      <c r="C219" s="30"/>
      <c r="D219" s="47"/>
      <c r="E219" s="47"/>
    </row>
    <row r="220" spans="1:5" ht="16.5" x14ac:dyDescent="0.3">
      <c r="A220" s="7">
        <v>0.36805555555555558</v>
      </c>
      <c r="B220" s="42"/>
      <c r="C220" s="30"/>
      <c r="D220" s="60"/>
      <c r="E220" s="58"/>
    </row>
    <row r="221" spans="1:5" ht="15.75" x14ac:dyDescent="0.25">
      <c r="A221" s="2"/>
      <c r="B221" s="42"/>
      <c r="C221" s="30"/>
      <c r="D221" s="47"/>
      <c r="E221" s="47"/>
    </row>
    <row r="222" spans="1:5" x14ac:dyDescent="0.25">
      <c r="A222" s="2"/>
      <c r="B222" s="14"/>
      <c r="C222" s="16">
        <f>SUM(C218:C221)</f>
        <v>15</v>
      </c>
      <c r="D222" s="14"/>
      <c r="E222" s="14"/>
    </row>
    <row r="223" spans="1:5" ht="15.75" x14ac:dyDescent="0.25">
      <c r="A223" s="6" t="s">
        <v>21</v>
      </c>
      <c r="B223" s="34"/>
      <c r="C223" s="20"/>
      <c r="D223" s="34"/>
      <c r="E223" s="34"/>
    </row>
    <row r="224" spans="1:5" ht="15.75" x14ac:dyDescent="0.25">
      <c r="A224" s="6" t="s">
        <v>126</v>
      </c>
      <c r="B224" s="34"/>
      <c r="C224" s="20"/>
      <c r="D224" s="34"/>
      <c r="E224" s="34"/>
    </row>
    <row r="225" spans="1:5" x14ac:dyDescent="0.25">
      <c r="A225" s="7">
        <v>0.4201388888888889</v>
      </c>
      <c r="B225" s="36" t="s">
        <v>188</v>
      </c>
      <c r="C225" s="23">
        <v>32</v>
      </c>
      <c r="D225" s="2" t="s">
        <v>189</v>
      </c>
      <c r="E225" s="36" t="s">
        <v>190</v>
      </c>
    </row>
    <row r="226" spans="1:5" x14ac:dyDescent="0.25">
      <c r="A226" s="7"/>
      <c r="B226" s="36"/>
      <c r="C226" s="23"/>
      <c r="D226" s="36"/>
      <c r="E226" s="36"/>
    </row>
    <row r="227" spans="1:5" x14ac:dyDescent="0.25">
      <c r="A227" s="7">
        <v>0.44097222222222221</v>
      </c>
      <c r="B227" s="14" t="s">
        <v>191</v>
      </c>
      <c r="C227" s="16">
        <v>18</v>
      </c>
      <c r="D227" s="2" t="s">
        <v>192</v>
      </c>
      <c r="E227" s="2" t="s">
        <v>192</v>
      </c>
    </row>
    <row r="228" spans="1:5" x14ac:dyDescent="0.25">
      <c r="A228" s="7">
        <v>0.44097222222222221</v>
      </c>
      <c r="B228" s="14" t="s">
        <v>193</v>
      </c>
      <c r="C228" s="16">
        <v>14</v>
      </c>
      <c r="D228" s="2" t="s">
        <v>36</v>
      </c>
      <c r="E228" s="2" t="s">
        <v>192</v>
      </c>
    </row>
    <row r="229" spans="1:5" x14ac:dyDescent="0.25">
      <c r="A229" s="7"/>
      <c r="B229" s="14"/>
      <c r="C229" s="16"/>
      <c r="D229" s="2"/>
      <c r="E229" s="2"/>
    </row>
    <row r="230" spans="1:5" x14ac:dyDescent="0.25">
      <c r="A230" s="7">
        <v>0.46180555555555558</v>
      </c>
      <c r="B230" s="14" t="s">
        <v>194</v>
      </c>
      <c r="C230" s="16">
        <v>32</v>
      </c>
      <c r="D230" t="s">
        <v>63</v>
      </c>
      <c r="E230" s="2" t="s">
        <v>195</v>
      </c>
    </row>
    <row r="231" spans="1:5" x14ac:dyDescent="0.25">
      <c r="A231" s="7"/>
      <c r="B231" s="14"/>
      <c r="C231" s="16"/>
      <c r="D231" s="14"/>
      <c r="E231" s="14"/>
    </row>
    <row r="232" spans="1:5" x14ac:dyDescent="0.25">
      <c r="A232" s="2"/>
      <c r="B232" s="14"/>
      <c r="C232" s="16">
        <f>SUM(C225:C231)</f>
        <v>96</v>
      </c>
      <c r="D232" s="14"/>
      <c r="E232" s="14"/>
    </row>
    <row r="233" spans="1:5" ht="15.75" x14ac:dyDescent="0.25">
      <c r="A233" s="6" t="s">
        <v>22</v>
      </c>
      <c r="B233" s="34"/>
      <c r="C233" s="20"/>
      <c r="D233" s="34"/>
      <c r="E233" s="34"/>
    </row>
    <row r="234" spans="1:5" ht="15.75" x14ac:dyDescent="0.25">
      <c r="A234" s="6" t="s">
        <v>126</v>
      </c>
      <c r="B234" s="34"/>
      <c r="C234" s="20"/>
      <c r="D234" s="34"/>
      <c r="E234" s="34"/>
    </row>
    <row r="235" spans="1:5" x14ac:dyDescent="0.25">
      <c r="A235" s="7">
        <v>0.50347222222222221</v>
      </c>
      <c r="B235" s="36"/>
      <c r="C235" s="23"/>
      <c r="D235" s="36"/>
      <c r="E235" s="36"/>
    </row>
    <row r="236" spans="1:5" x14ac:dyDescent="0.25">
      <c r="A236" s="2"/>
      <c r="B236" s="14"/>
      <c r="C236" s="16"/>
      <c r="D236" s="14"/>
      <c r="E236" s="14"/>
    </row>
    <row r="237" spans="1:5" x14ac:dyDescent="0.25">
      <c r="A237" s="2"/>
      <c r="B237" s="14"/>
      <c r="C237" s="16"/>
      <c r="D237" s="14"/>
      <c r="E237" s="14"/>
    </row>
    <row r="238" spans="1:5" x14ac:dyDescent="0.25">
      <c r="A238" s="2"/>
      <c r="B238" s="14"/>
      <c r="C238" s="16"/>
      <c r="D238" s="14"/>
      <c r="E238" s="14"/>
    </row>
    <row r="239" spans="1:5" ht="15.75" x14ac:dyDescent="0.25">
      <c r="A239" s="6" t="s">
        <v>29</v>
      </c>
      <c r="B239" s="34"/>
      <c r="C239" s="20"/>
      <c r="D239" s="34"/>
      <c r="E239" s="34"/>
    </row>
    <row r="240" spans="1:5" ht="15.75" x14ac:dyDescent="0.25">
      <c r="A240" s="6" t="s">
        <v>126</v>
      </c>
      <c r="B240" s="34"/>
      <c r="C240" s="20"/>
      <c r="D240" s="34"/>
      <c r="E240" s="34"/>
    </row>
    <row r="241" spans="1:5" ht="16.5" x14ac:dyDescent="0.3">
      <c r="A241" s="7">
        <v>0.57638888888888895</v>
      </c>
      <c r="B241" s="36"/>
      <c r="C241" s="23"/>
      <c r="D241" s="36"/>
      <c r="E241" s="58"/>
    </row>
    <row r="242" spans="1:5" x14ac:dyDescent="0.25">
      <c r="A242" s="2"/>
      <c r="B242" s="14"/>
      <c r="C242" s="16"/>
      <c r="D242" s="14"/>
      <c r="E242" s="14"/>
    </row>
    <row r="243" spans="1:5" x14ac:dyDescent="0.25">
      <c r="A243" s="2"/>
      <c r="B243" s="14"/>
      <c r="C243" s="16">
        <f>SUM(C241:C242)</f>
        <v>0</v>
      </c>
      <c r="D243" s="14"/>
      <c r="E243" s="14"/>
    </row>
    <row r="244" spans="1:5" ht="15.75" x14ac:dyDescent="0.25">
      <c r="A244" s="1" t="s">
        <v>196</v>
      </c>
      <c r="B244" s="35" t="s">
        <v>5</v>
      </c>
      <c r="C244" s="22" t="s">
        <v>6</v>
      </c>
      <c r="D244" s="35" t="s">
        <v>7</v>
      </c>
      <c r="E244" s="35" t="s">
        <v>8</v>
      </c>
    </row>
    <row r="245" spans="1:5" ht="15.75" x14ac:dyDescent="0.25">
      <c r="A245" s="1"/>
      <c r="B245" s="35"/>
      <c r="C245" s="22"/>
      <c r="D245" s="35"/>
      <c r="E245" s="35"/>
    </row>
    <row r="246" spans="1:5" ht="15.75" x14ac:dyDescent="0.25">
      <c r="A246" s="1" t="s">
        <v>15</v>
      </c>
      <c r="B246" s="35"/>
      <c r="C246" s="22"/>
      <c r="D246" s="35"/>
      <c r="E246" s="35"/>
    </row>
    <row r="247" spans="1:5" ht="15.75" x14ac:dyDescent="0.25">
      <c r="A247" s="1" t="s">
        <v>126</v>
      </c>
      <c r="B247" s="35"/>
      <c r="C247" s="22"/>
      <c r="D247" s="35"/>
      <c r="E247" s="35"/>
    </row>
    <row r="248" spans="1:5" x14ac:dyDescent="0.25">
      <c r="A248" s="7">
        <v>0.34722222222222227</v>
      </c>
      <c r="B248" s="12"/>
      <c r="C248" s="15"/>
      <c r="D248" s="2"/>
      <c r="E248" s="2"/>
    </row>
    <row r="249" spans="1:5" x14ac:dyDescent="0.25">
      <c r="A249" s="7"/>
      <c r="B249" s="12"/>
      <c r="C249" s="15"/>
      <c r="D249" s="12"/>
      <c r="E249" s="67"/>
    </row>
    <row r="250" spans="1:5" x14ac:dyDescent="0.25">
      <c r="A250" s="7"/>
      <c r="B250" s="12"/>
      <c r="C250" s="15"/>
      <c r="D250" s="12"/>
      <c r="E250" s="67"/>
    </row>
    <row r="251" spans="1:5" x14ac:dyDescent="0.25">
      <c r="A251" s="2"/>
      <c r="B251" s="14"/>
      <c r="C251" s="16">
        <f>SUM(C248:C249)</f>
        <v>0</v>
      </c>
      <c r="D251" s="14"/>
      <c r="E251" s="14"/>
    </row>
    <row r="252" spans="1:5" ht="15.75" x14ac:dyDescent="0.25">
      <c r="A252" s="1" t="s">
        <v>21</v>
      </c>
      <c r="B252" s="35"/>
      <c r="C252" s="22"/>
      <c r="D252" s="35"/>
      <c r="E252" s="35"/>
    </row>
    <row r="253" spans="1:5" ht="15.75" x14ac:dyDescent="0.25">
      <c r="A253" s="1" t="s">
        <v>126</v>
      </c>
      <c r="B253" s="35"/>
      <c r="C253" s="22"/>
      <c r="D253" s="35"/>
      <c r="E253" s="35"/>
    </row>
    <row r="254" spans="1:5" x14ac:dyDescent="0.25">
      <c r="A254" s="68">
        <v>0.4201388888888889</v>
      </c>
      <c r="B254" s="12"/>
      <c r="C254" s="15"/>
      <c r="D254" s="2"/>
      <c r="E254" s="69"/>
    </row>
    <row r="255" spans="1:5" x14ac:dyDescent="0.25">
      <c r="A255" s="68"/>
      <c r="B255" s="14"/>
      <c r="C255" s="16"/>
      <c r="D255" s="14"/>
      <c r="E255" s="67"/>
    </row>
    <row r="256" spans="1:5" x14ac:dyDescent="0.25">
      <c r="A256" s="2"/>
      <c r="B256" s="14"/>
      <c r="C256" s="16">
        <f>SUM(C254:C255)</f>
        <v>0</v>
      </c>
      <c r="D256" s="14"/>
      <c r="E256" s="14"/>
    </row>
    <row r="257" spans="1:5" ht="15.75" x14ac:dyDescent="0.25">
      <c r="A257" s="1" t="s">
        <v>22</v>
      </c>
      <c r="B257" s="35"/>
      <c r="C257" s="22"/>
      <c r="D257" s="35"/>
      <c r="E257" s="35"/>
    </row>
    <row r="258" spans="1:5" ht="15.75" x14ac:dyDescent="0.25">
      <c r="A258" s="1" t="s">
        <v>126</v>
      </c>
      <c r="B258" s="35"/>
      <c r="C258" s="22"/>
      <c r="D258" s="35"/>
      <c r="E258" s="35"/>
    </row>
    <row r="259" spans="1:5" x14ac:dyDescent="0.25">
      <c r="A259" s="7">
        <v>0.50347222222222221</v>
      </c>
      <c r="B259" s="12"/>
      <c r="C259" s="15"/>
      <c r="D259"/>
      <c r="E259" s="69"/>
    </row>
    <row r="260" spans="1:5" x14ac:dyDescent="0.25">
      <c r="A260" s="7">
        <v>0.54513888888888884</v>
      </c>
      <c r="B260" s="12"/>
      <c r="C260" s="15"/>
      <c r="D260" s="12"/>
      <c r="E260" s="12"/>
    </row>
    <row r="261" spans="1:5" x14ac:dyDescent="0.25">
      <c r="A261" s="7"/>
      <c r="B261" s="12"/>
      <c r="C261" s="15"/>
      <c r="D261" s="12"/>
      <c r="E261" s="67"/>
    </row>
    <row r="262" spans="1:5" x14ac:dyDescent="0.25">
      <c r="A262" s="2"/>
      <c r="B262" s="14"/>
      <c r="C262" s="16">
        <f>SUM(C259:C260)</f>
        <v>0</v>
      </c>
      <c r="D262" s="14"/>
      <c r="E262" s="14"/>
    </row>
    <row r="263" spans="1:5" ht="15.75" x14ac:dyDescent="0.25">
      <c r="A263" s="1" t="s">
        <v>29</v>
      </c>
      <c r="B263" s="35"/>
      <c r="C263" s="22"/>
      <c r="D263" s="35"/>
      <c r="E263" s="35"/>
    </row>
    <row r="264" spans="1:5" ht="15.75" x14ac:dyDescent="0.25">
      <c r="A264" s="1" t="s">
        <v>126</v>
      </c>
      <c r="B264" s="35"/>
      <c r="C264" s="22"/>
      <c r="D264" s="35"/>
      <c r="E264" s="35"/>
    </row>
    <row r="265" spans="1:5" x14ac:dyDescent="0.25">
      <c r="A265" s="7">
        <v>0.57638888888888895</v>
      </c>
      <c r="B265" s="10" t="s">
        <v>197</v>
      </c>
      <c r="C265" s="26">
        <v>31</v>
      </c>
      <c r="D265" t="s">
        <v>198</v>
      </c>
      <c r="E265" s="69" t="s">
        <v>107</v>
      </c>
    </row>
    <row r="266" spans="1:5" ht="16.5" x14ac:dyDescent="0.3">
      <c r="A266" s="7"/>
      <c r="B266" s="10"/>
      <c r="C266" s="26"/>
      <c r="D266" s="10"/>
      <c r="E266" s="58"/>
    </row>
    <row r="267" spans="1:5" x14ac:dyDescent="0.25">
      <c r="A267" s="7"/>
      <c r="B267" s="14"/>
      <c r="C267" s="16"/>
      <c r="D267" s="69"/>
      <c r="E267" s="69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9FCFFEC3728A43A964EB791E6FE460" ma:contentTypeVersion="38" ma:contentTypeDescription="Opprett et nytt dokument." ma:contentTypeScope="" ma:versionID="44e04f596547ad7550312918cead092e">
  <xsd:schema xmlns:xsd="http://www.w3.org/2001/XMLSchema" xmlns:xs="http://www.w3.org/2001/XMLSchema" xmlns:p="http://schemas.microsoft.com/office/2006/metadata/properties" xmlns:ns2="bffc40e1-70d0-4119-b4a5-d17e1a8da616" xmlns:ns3="147a399e-d21e-4954-b8ae-665b2e62fa64" targetNamespace="http://schemas.microsoft.com/office/2006/metadata/properties" ma:root="true" ma:fieldsID="6636ee07492950b68c77f17adf8e033a" ns2:_="" ns3:_="">
    <xsd:import namespace="bffc40e1-70d0-4119-b4a5-d17e1a8da616"/>
    <xsd:import namespace="147a399e-d21e-4954-b8ae-665b2e62fa6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PubliserespaVTFK" minOccurs="0"/>
                <xsd:element ref="ns3:Publisertversj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ptd_publisering" minOccurs="0"/>
                <xsd:element ref="ns3:ptd_publisert_versjon" minOccurs="0"/>
                <xsd:element ref="ns3:ptd_published_by" minOccurs="0"/>
                <xsd:element ref="ns3:ptd_sharepoint_url" minOccurs="0"/>
                <xsd:element ref="ns3:ptd_web_url" minOccurs="0"/>
                <xsd:element ref="ns3:ptd_doc_responsibl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c40e1-70d0-4119-b4a5-d17e1a8da616" elementFormDefault="qualified">
    <xsd:import namespace="http://schemas.microsoft.com/office/2006/documentManagement/types"/>
    <xsd:import namespace="http://schemas.microsoft.com/office/infopath/2007/PartnerControls"/>
    <xsd:element name="SharedWithUsers" ma:index="5" nillable="true" ma:displayName="Delt med" ma:description="" ma:hidden="true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" nillable="true" ma:displayName="Delingsdetaljer" ma:description="" ma:hidden="true" ma:internalName="SharedWithDetails" ma:readOnly="true">
      <xsd:simpleType>
        <xsd:restriction base="dms:Note"/>
      </xsd:simpleType>
    </xsd:element>
    <xsd:element name="TaxCatchAll" ma:index="18" nillable="true" ma:displayName="Taxonomy Catch All Column" ma:hidden="true" ma:list="{6a0e7c23-55ef-4d38-9dbc-fdede8656b5a}" ma:internalName="TaxCatchAll" ma:showField="CatchAllData" ma:web="bffc40e1-70d0-4119-b4a5-d17e1a8da6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a399e-d21e-4954-b8ae-665b2e62fa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9" nillable="true" ma:displayName="Extracted Text" ma:description="" ma:hidden="true" ma:internalName="MediaServiceOCR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PubliserespaVTFK" ma:index="13" nillable="true" ma:displayName="Publiseres på VTFK" ma:default="0" ma:internalName="PubliserespaVTFK" ma:readOnly="false">
      <xsd:simpleType>
        <xsd:restriction base="dms:Boolean"/>
      </xsd:simpleType>
    </xsd:element>
    <xsd:element name="Publisertversjon" ma:index="14" nillable="true" ma:displayName="Publisert versjon" ma:default="0" ma:internalName="Publisertversjon" ma:readOnly="false" ma:percentage="FALSE">
      <xsd:simpleType>
        <xsd:restriction base="dms:Number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emerkelapper" ma:readOnly="false" ma:fieldId="{5cf76f15-5ced-4ddc-b409-7134ff3c332f}" ma:taxonomyMulti="true" ma:sspId="392aa2f0-9d19-4fb3-ab40-841e1b334f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td_publisering" ma:index="24" nillable="true" ma:displayName="Publiseres til" ma:description="Hvor skal dokumentet publiseres" ma:internalName="ptd_publis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Innsida"/>
                    <xsd:enumeration value="vestfoldfylke.no"/>
                  </xsd:restriction>
                </xsd:simpleType>
              </xsd:element>
            </xsd:sequence>
          </xsd:extension>
        </xsd:complexContent>
      </xsd:complexType>
    </xsd:element>
    <xsd:element name="ptd_publisert_versjon" ma:index="25" nillable="true" ma:displayName="Publisert versjon" ma:description="Forrige publiserte versjon (oppdateres av systemet)" ma:internalName="ptd_publisert_versjon">
      <xsd:simpleType>
        <xsd:restriction base="dms:Text">
          <xsd:maxLength value="255"/>
        </xsd:restriction>
      </xsd:simpleType>
    </xsd:element>
    <xsd:element name="ptd_published_by" ma:index="26" nillable="true" ma:displayName="Sist publisert av" ma:description="Hvem publiserte siste versjon" ma:list="UserInfo" ma:internalName="ptd_published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td_sharepoint_url" ma:index="27" nillable="true" ma:displayName="Url til Innsida" ma:description="Lenke til bruk på Innsida" ma:internalName="ptd_sharepoint_url">
      <xsd:simpleType>
        <xsd:restriction base="dms:Note">
          <xsd:maxLength value="255"/>
        </xsd:restriction>
      </xsd:simpleType>
    </xsd:element>
    <xsd:element name="ptd_web_url" ma:index="28" nillable="true" ma:displayName="Url til nettsiden" ma:description="Lenke til bruk på nettsiden (vestfoldfylke.no)" ma:internalName="ptd_web_url">
      <xsd:simpleType>
        <xsd:restriction base="dms:Note">
          <xsd:maxLength value="255"/>
        </xsd:restriction>
      </xsd:simpleType>
    </xsd:element>
    <xsd:element name="ptd_doc_responsible" ma:index="29" nillable="true" ma:displayName="Dokumentansvarlig" ma:description="Ansvarlig for dokumentet (får varsling ved nye publiseringer av dette dokumentet)" ma:list="UserInfo" ma:internalName="ptd_doc_responsibl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30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fc40e1-70d0-4119-b4a5-d17e1a8da616" xsi:nil="true"/>
    <lcf76f155ced4ddcb4097134ff3c332f xmlns="147a399e-d21e-4954-b8ae-665b2e62fa64">
      <Terms xmlns="http://schemas.microsoft.com/office/infopath/2007/PartnerControls"/>
    </lcf76f155ced4ddcb4097134ff3c332f>
    <MediaLengthInSeconds xmlns="147a399e-d21e-4954-b8ae-665b2e62fa64" xsi:nil="true"/>
    <SharedWithUsers xmlns="bffc40e1-70d0-4119-b4a5-d17e1a8da616">
      <UserInfo>
        <DisplayName/>
        <AccountId xsi:nil="true"/>
        <AccountType/>
      </UserInfo>
    </SharedWithUsers>
    <ptd_publisering xmlns="147a399e-d21e-4954-b8ae-665b2e62fa64">
      <Value>Innsida</Value>
      <Value>vestfoldfylke.no</Value>
    </ptd_publisering>
    <ptd_sharepoint_url xmlns="147a399e-d21e-4954-b8ae-665b2e62fa64" xsi:nil="true"/>
    <ptd_published_by xmlns="147a399e-d21e-4954-b8ae-665b2e62fa64">
      <UserInfo>
        <DisplayName>Anette Borge Østad</DisplayName>
        <AccountId>459</AccountId>
        <AccountType/>
      </UserInfo>
    </ptd_published_by>
    <ptd_web_url xmlns="147a399e-d21e-4954-b8ae-665b2e62fa64">https://www2.vestfoldfylke.no/doc/SFV-Personalrom/867fa57ed8859a84502a00ab264eb951-2025Plan%20for%20utl%C3%A5n%20av%20skoleb%C3%B8ker%20og%20PC.xlsx</ptd_web_url>
    <ptd_doc_responsible xmlns="147a399e-d21e-4954-b8ae-665b2e62fa64">
      <UserInfo>
        <DisplayName/>
        <AccountId xsi:nil="true"/>
        <AccountType/>
      </UserInfo>
    </ptd_doc_responsible>
    <ptd_publisert_versjon xmlns="147a399e-d21e-4954-b8ae-665b2e62fa64">7.0</ptd_publisert_versjon>
    <PubliserespaVTFK xmlns="147a399e-d21e-4954-b8ae-665b2e62fa64">true</PubliserespaVTFK>
    <Publisertversjon xmlns="147a399e-d21e-4954-b8ae-665b2e62fa64">57</Publisertversjon>
  </documentManagement>
</p:properties>
</file>

<file path=customXml/itemProps1.xml><?xml version="1.0" encoding="utf-8"?>
<ds:datastoreItem xmlns:ds="http://schemas.openxmlformats.org/officeDocument/2006/customXml" ds:itemID="{978A5A15-DDA3-4C32-BE22-0F067A9D9E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fc40e1-70d0-4119-b4a5-d17e1a8da616"/>
    <ds:schemaRef ds:uri="147a399e-d21e-4954-b8ae-665b2e62f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5FA62E-BAF0-427F-9085-875DDE7F81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ADA993-FADD-4A44-A8EA-C6330B00AA47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bffc40e1-70d0-4119-b4a5-d17e1a8da616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147a399e-d21e-4954-b8ae-665b2e62fa64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08f3813c-9f29-482f-9aec-16ef7cbf477a}" enabled="0" method="" siteId="{08f3813c-9f29-482f-9aec-16ef7cbf477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2025Plan for utlån av skolebøker og pc</dc:title>
  <dc:subject/>
  <dc:creator>Anette Borge Østad</dc:creator>
  <cp:keywords/>
  <dc:description/>
  <cp:lastModifiedBy>Anette Borge Østad</cp:lastModifiedBy>
  <cp:revision/>
  <dcterms:created xsi:type="dcterms:W3CDTF">2020-05-18T18:42:05Z</dcterms:created>
  <dcterms:modified xsi:type="dcterms:W3CDTF">2025-08-15T11:04:17Z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0x010100E09FCFFEC3728A43A964EB791E6FE460</vt:lpwstr>
  </property>
  <property fmtid="{D5CDD505-2E9C-101B-9397-08002B2CF9AE}" pid="3" name="Fagområder">
    <vt:lpwstr>115;#Skolebibliotek|c8845485-0b9f-434b-9105-26573499d656;#415;#Gratis læremidler|da42d537-5456-4cef-a94d-d711bfac1e65</vt:lpwstr>
  </property>
  <property fmtid="{D5CDD505-2E9C-101B-9397-08002B2CF9AE}" pid="4" name="TaxKeyword">
    <vt:lpwstr/>
  </property>
  <property fmtid="{D5CDD505-2E9C-101B-9397-08002B2CF9AE}" pid="5" name="Møter og utvalg">
    <vt:lpwstr/>
  </property>
  <property fmtid="{D5CDD505-2E9C-101B-9397-08002B2CF9AE}" pid="6" name="Målgruppe">
    <vt:lpwstr>12;#Sandefjord vgs|b767e1d2-c973-40c2-a909-ebece11f0435</vt:lpwstr>
  </property>
  <property fmtid="{D5CDD505-2E9C-101B-9397-08002B2CF9AE}" pid="7" name="MediaServiceImageTags">
    <vt:lpwstr/>
  </property>
  <property fmtid="{D5CDD505-2E9C-101B-9397-08002B2CF9AE}" pid="8" name="xd_ProgID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xd_Signature">
    <vt:bool>false</vt:bool>
  </property>
  <property fmtid="{D5CDD505-2E9C-101B-9397-08002B2CF9AE}" pid="14" name="PubliserespaVTFK">
    <vt:bool>true</vt:bool>
  </property>
  <property fmtid="{D5CDD505-2E9C-101B-9397-08002B2CF9AE}" pid="15" name="Publisertversjon">
    <vt:r8>57</vt:r8>
  </property>
  <property fmtid="{D5CDD505-2E9C-101B-9397-08002B2CF9AE}" pid="16" name="Order">
    <vt:r8>1494900</vt:r8>
  </property>
</Properties>
</file>